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15768" windowHeight="7800"/>
  </bookViews>
  <sheets>
    <sheet name="Undergrad &amp; MBA" sheetId="2" r:id="rId1"/>
    <sheet name="Female Founders" sheetId="3" r:id="rId2"/>
    <sheet name="Ivy League Stats" sheetId="4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<sst xmlns="http://schemas.openxmlformats.org/spreadsheetml/2006/main" count="381" uniqueCount="204">
  <si>
    <t>Brown University</t>
  </si>
  <si>
    <t>Columbia University</t>
  </si>
  <si>
    <t>Cornell University</t>
  </si>
  <si>
    <t>Dartmouth College</t>
  </si>
  <si>
    <t>Harvard University</t>
  </si>
  <si>
    <t>Princeton University</t>
  </si>
  <si>
    <t>University of Pennsylvania</t>
  </si>
  <si>
    <t>Yale University</t>
  </si>
  <si>
    <t>University</t>
  </si>
  <si>
    <t>Rank</t>
  </si>
  <si>
    <t>Founder Count</t>
  </si>
  <si>
    <t>Company Count</t>
  </si>
  <si>
    <t>Top Companies</t>
  </si>
  <si>
    <t>Rank Change</t>
  </si>
  <si>
    <t>Stanford University</t>
  </si>
  <si>
    <t>University of California, Berkeley</t>
  </si>
  <si>
    <t>Massachusetts Institute of Technology (MIT)</t>
  </si>
  <si>
    <t>University of Michigan</t>
  </si>
  <si>
    <t>Tel Aviv University</t>
  </si>
  <si>
    <t>University of Texas</t>
  </si>
  <si>
    <t>University of Illinois</t>
  </si>
  <si>
    <t>University of California, Los Angeles (UCLA)</t>
  </si>
  <si>
    <t>Technion - Israel Institute of Technology</t>
  </si>
  <si>
    <t>University of Wisconsin</t>
  </si>
  <si>
    <t>University of Southern California (USC)</t>
  </si>
  <si>
    <t>Carnegie Mellon University</t>
  </si>
  <si>
    <t>Duke University</t>
  </si>
  <si>
    <t>University of Waterloo</t>
  </si>
  <si>
    <t>New York University</t>
  </si>
  <si>
    <t>University of Washington</t>
  </si>
  <si>
    <t>Brigham Young University</t>
  </si>
  <si>
    <t>University of California, San Diego</t>
  </si>
  <si>
    <t>University of Colorado</t>
  </si>
  <si>
    <t>University of Virginia</t>
  </si>
  <si>
    <t>McGill University</t>
  </si>
  <si>
    <t>University of Maryland</t>
  </si>
  <si>
    <t>Northwestern University</t>
  </si>
  <si>
    <t>University of Toronto</t>
  </si>
  <si>
    <t>Pennsylvania State University (Penn State)</t>
  </si>
  <si>
    <t>Hebrew University</t>
  </si>
  <si>
    <t>Boston University</t>
  </si>
  <si>
    <t>Georgia Institute of Technology</t>
  </si>
  <si>
    <t>Purdue University</t>
  </si>
  <si>
    <t>Georgetown University</t>
  </si>
  <si>
    <t>University of North Carolina</t>
  </si>
  <si>
    <t>University of California, Santa Barbara</t>
  </si>
  <si>
    <t>Indiana University</t>
  </si>
  <si>
    <t>University of Massachusetts</t>
  </si>
  <si>
    <t>State University of New York (SUNY)</t>
  </si>
  <si>
    <t>Tufts University</t>
  </si>
  <si>
    <t>University of California, Davis</t>
  </si>
  <si>
    <t>Trinity College</t>
  </si>
  <si>
    <t>University of Minnesota</t>
  </si>
  <si>
    <t>University of Florida</t>
  </si>
  <si>
    <t>Ben Gurion University</t>
  </si>
  <si>
    <t>Ohio State University</t>
  </si>
  <si>
    <t>INSEAD</t>
  </si>
  <si>
    <t>University of Chicago</t>
  </si>
  <si>
    <t>London Business School</t>
  </si>
  <si>
    <t>Babson College</t>
  </si>
  <si>
    <t>University of Oxford</t>
  </si>
  <si>
    <t>Pepperdine University</t>
  </si>
  <si>
    <t>Thunderbird School of Global Management</t>
  </si>
  <si>
    <t>ESADE Business School</t>
  </si>
  <si>
    <t>Capital Raised (millions, USD)</t>
  </si>
  <si>
    <t>NC</t>
  </si>
  <si>
    <t>Snap ($2622.76); DoorDash ($1971.7); Opendoor ($1345.06); Robinhood ($861.94); Solyndra ($848.1)</t>
  </si>
  <si>
    <t>DoorDash ($1971.7); Flexport ($1201.9); Cloudera ($1041.91); Zynga ($1031.1); Auris ($738.15)</t>
  </si>
  <si>
    <t>Oscar ($1278.92); Indigo Agriculture ($616.63); Human Longevity ($538.06); Toast POS ($497.25); WuXi NextCODE ($440)</t>
  </si>
  <si>
    <t>Coupang ($3417.83); Cloudera ($1041.91); Peloton ($993.74); Affirm ($927.61); BabyTree ($493.75)</t>
  </si>
  <si>
    <t>Snapdeal ($1581.38); Fuze ($485.86); Wheels Up ($449.6); Flatiron ($328); Brandless ($292.5)</t>
  </si>
  <si>
    <t>Lyft ($4912.36); Moderna Therapeutics ($1722.9); Compass ($1553.24); Rappi ($1464.28); ChargePoint ($544.65)</t>
  </si>
  <si>
    <t>Groupon ($1138); 23andMe ($790.68); Vir (Biotechnology) ($566); Tempus ($470); Carta ($464)</t>
  </si>
  <si>
    <t>Houzz ($613.6); Zipline International ($304.3); Generate Capital ($252.1); Innoviz Technologies ($252); Monday.com ($234.1)</t>
  </si>
  <si>
    <t>Niantic ($475); Zalora ($379.28); Casper ($341.6); Acorns ($281.01); Icertis ($211.5)</t>
  </si>
  <si>
    <t>Grail (Biotechnology) ($1611.66); Affirm ($927.61); Avant (Online Lending Firm) ($654.23); Desktop Metal ($436.98); C3.ai ($338.61)</t>
  </si>
  <si>
    <t>23andMe ($790.68); Dataminr ($572.37); One Medical ($532.66); Thumbtack ($423.85); Rent the Runway ($321.15)</t>
  </si>
  <si>
    <t>BrightSource Energy ($636.38); Vir (Biotechnology) ($566); BabyTree ($493.75); Lalamove ($460); Leaf Group ($362.31)</t>
  </si>
  <si>
    <t>Jet ($570); Databricks ($497.36); Cabify ($405.9); Leaf Group ($362.31); AppNexus ($344.17)</t>
  </si>
  <si>
    <t>Better Place ($851.36); Gusto ($521.25); Tango (Social/Platform Software) ($371.18); Kaminario ($262.72); Innoviz Technologies ($252)</t>
  </si>
  <si>
    <t>Automation Anywhere ($550); Databricks ($497.36); Bird Rides ($426); SHINE (Diagnostic Equipment) ($209.31); OneRoof Energy ($194.5)</t>
  </si>
  <si>
    <t>Compass ($1553.24); DraftKings ($1098.84); Zymergen ($592.44); Knotel ($560); Human Longevity ($538.06)</t>
  </si>
  <si>
    <t>GO-JEK ($3250); CommonBond ($562.06); Acerta Pharma ($389); Funding Circle ($381.13); Casper ($341.6)</t>
  </si>
  <si>
    <t>GO-JEK ($3250); Instacart ($1908.82); Careem ($784.6); Lookout ($330.73); ServiceTitan ($325.96)</t>
  </si>
  <si>
    <t>Affirm ($927.61); Sea ($722); Carta ($464); Collective Health ($464); Lalamove ($460)</t>
  </si>
  <si>
    <t>DraftKings ($1098.84); Radiology Partners ($541.62); Coinbase ($525.31); Harry's ($461.63); Zalora ($379.28)</t>
  </si>
  <si>
    <t>Instacart ($1908.82); Wish ($1800.33); Kuaidi Dache ($700); Databricks ($497.36); Netskope ($404.3)</t>
  </si>
  <si>
    <t>DoorDash ($1971.7); Future Finance ($302.33); Kaminario ($262.72); Hike (Communication Software) ($261); Better Mortgage ($215)</t>
  </si>
  <si>
    <t>Cloudera ($1041.91); Gogoro ($480); Branch International ($250.6); D2iQ ($249.11); Outreach ($239.44)</t>
  </si>
  <si>
    <t>Elevance Renewable Sciences ($461.32); Qualtrics ($400); Health Catalyst ($391.35); Lendio ($301.5); InsideSales.com ($264.3)</t>
  </si>
  <si>
    <t>Remitly ($396.88); Funding Circle ($381.13); Compass Therapeutics ($302); Generate Capital ($252.1); Achronix Semiconductor ($248.04)</t>
  </si>
  <si>
    <t>Human Longevity ($538.06); Getaround ($408.35); Kinestral ($337.57); KeepTruckin ($229.3); LendUp ($224.09)</t>
  </si>
  <si>
    <t>AvidXchange ($570.93); Gogoro ($480); Cylance ($327); Hyla Mobile ($320.81); Pacific Control Systems ($272.32)</t>
  </si>
  <si>
    <t>Reddit ($550.66); Revolution Medicines ($226); MediaMath ($222.93); Klaviyo ($158.5); MobileIron ($157.21)</t>
  </si>
  <si>
    <t>Indigo Agriculture ($616.63); VICE Media ($500); Fuze ($485.86); Cloudflare ($404.3); Clearbanc ($370.03)</t>
  </si>
  <si>
    <t>LivingSocial ($929.91); Wheels Up ($449.6); Tala ($217.4); QuantumScape ($196.28); Thrive Earlier Detection ($110)</t>
  </si>
  <si>
    <t>Deliveroo ($944.61); REEF Technology ($900); Outcome Health ($509.98); Turo ($466); C2FO ($403)</t>
  </si>
  <si>
    <t>Moderna Therapeutics ($1722.9); Compass ($1553.24); Databricks ($497.36); Astute Medical ($189.6); Magenta Therapeutics ($150.8)</t>
  </si>
  <si>
    <t>Knock (Real Estate) ($597); Radiology Partners ($541.62); Virgin Hyperloop One ($459.21); Just (Food Products) ($366.53); Iora Health ($256.32)</t>
  </si>
  <si>
    <t>Cybereason ($388.38); Via (Carpooling) ($386.88); Coursera ($333.27); Lightricks ($205); insitro ($200)</t>
  </si>
  <si>
    <t>GO-JEK ($3250); Prysm ($518.57); Credit Karma ($370.27); fuboTV ($300.6); ClassPass ($270.7)</t>
  </si>
  <si>
    <t>Peloton ($993.74); CrowdStrike ($481.15); Credit Karma ($370.27); Glovo ($346.16); AppDirect ($245.72)</t>
  </si>
  <si>
    <t>Zymergen ($592.44); Harvest Power ($259.24); MoneyLion ($196.29); Angie's List ($156.32); Donuts ($142.17)</t>
  </si>
  <si>
    <t>LivingSocial ($929.91); AvidXchange ($570.93); CommonBond ($562.06); Sweetgreen ($383.19); Blu Homes ($217.05)</t>
  </si>
  <si>
    <t>Zalora ($379.28); Sungevity ($287.67); Looker ($280.5); AeroFarms ($214.48); Vessel ($132.5)</t>
  </si>
  <si>
    <t>Lyft ($4912.36); 10x Genomics ($317.6); The Honest Company ($297); HomeToGo ($176.69); Siluria Technologies ($170.61)</t>
  </si>
  <si>
    <t>Elevance Renewable Sciences ($461.32); Industrious ($236); AirWatch ($225); Gigabit Squared ($202); Light (Electronics) ($185.7)</t>
  </si>
  <si>
    <t>Auris ($738.15); DataRobot ($425); Enchi ($179.13); MC10 ($129.31); Tandem Diabetes Care ($117.75)</t>
  </si>
  <si>
    <t>Illumio ($332.5); VTS ($177.7); Neon Therapeutics ($161); ACV Auctions ($145); SpiderCloud Wireless ($137.04)</t>
  </si>
  <si>
    <t>InVision (Multimedia and Design Software) ($349.19); Warby Parker ($291.19); Blue Apron ($193); Saavn ($150); Frequency Therapeutics ($136)</t>
  </si>
  <si>
    <t>Apttus ($329.25); Practice Fusion ($205.19); Enovix ($174.28); Avalanche Technology ($144.97); Joby Aviation ($127.3)</t>
  </si>
  <si>
    <t>23andMe ($790.68); Cloudflare ($404.3); Tintri ($259.38); Intercom ($240.5); CapitalSpring ($221.27)</t>
  </si>
  <si>
    <t>Stemcentrx ($543); Actifio ($356.92); Chegg ($252.13); Atreca ($223.14); CytomX Therapeutics ($138.22)</t>
  </si>
  <si>
    <t>Fanatics ($1365); JetSmarter ($131.15); LendStreet ($124); Earn.com ($116.05); Virtustream ($79.4)</t>
  </si>
  <si>
    <t>Exaware ($401.54); Innoviz Technologies ($252); JFrog ($228); Valens ($164); Moovit ($131.5)</t>
  </si>
  <si>
    <t>Compass ($1553.24); Root Insurance ($527.5); Avinger ($120.03); IronNet Cybersecurity ($110.5); Symphony AyasdiAI ($97.88)</t>
  </si>
  <si>
    <t>Grab Holdings ($3940.05); Nextdoor ($420.53); Cloudflare ($404.3); Rent the Runway ($321.15); Shift Cars ($302.75)</t>
  </si>
  <si>
    <t>Medallia ($337.99); Sunrun ($295.46); Minted ($295); Rivigo ($233.35); Castlight Health ($181)</t>
  </si>
  <si>
    <t>CommonBond ($562.06); HelloFresh ($370.85); Translate Bio ($135.51); Trevena ($120.08); Madison Reed ($118.32)</t>
  </si>
  <si>
    <t>GreenLight Biosciences ($141.55); Spring ($103.22); ThirdLove ($91.1); Kyruus ($83.5); Lark Technologies ($63.87)</t>
  </si>
  <si>
    <t>Nubank ($328.64); High Fidelity ($72.95); CuraSen ($54.5); ClearStory Data ($46.5); DayTwo ($43)</t>
  </si>
  <si>
    <t>Zalora ($379.28); Bluestone ($111.16); Seedcamp ($39.63); Qiagen Marseille ($28.84); Eden (Office Management Platform) ($16.61)</t>
  </si>
  <si>
    <t>Away ($181); Outfittery ($120.18); Ellevest ($72.65); CXA Group ($68); Daily Harvest ($47.58)</t>
  </si>
  <si>
    <t>Sapphire Energy ($337.99); Neos Therapeutics ($92.14); defi SOLUTIONS ($55.53); Bamboo Therapeutics ($49.47); MedAvante ($41.7)</t>
  </si>
  <si>
    <t>Renew Financial ($212.64); Revolution Foods ($183.6); Indiegogo ($56.5); Cuyana ($44.8); LegWorks ($19.79)</t>
  </si>
  <si>
    <t>One Kings Lane ($229.11); iPinYou Interactive ($98); Lung Biotechnology ($52); Histogen ($48.84); REX (Real Estate Exchange) ($45)</t>
  </si>
  <si>
    <t>DangDang ($27); Cupcake Digital ($12.81); YogaSmoga ($11.5); ThirdChannel ($9.24); Krush ($6.54)</t>
  </si>
  <si>
    <t>Adaptimmune Therapeutics ($107.64); Topia ($74.49); ZestMoney ($41.9); POPxo ($11.02); Options Away ($5.56)</t>
  </si>
  <si>
    <t>Beauty Trend ($71.48); SailPoint Technologies ($21.57); BlueAvocado ($9.35); BeatBox Beverages ($8.02); Breker Verification Systems ($5)</t>
  </si>
  <si>
    <t>Rethink Robotics ($149.62); True Fit ($105.15); Celtra ($25.2); Peach ($19.87); Parallel Wireless ($16.84)</t>
  </si>
  <si>
    <t>uSens ($20); Edison (Application Software) ($17.9); Biena Snacks ($12.4); Alume Biosciences ($5.77); Hukkster ($5)</t>
  </si>
  <si>
    <t>Zai Lab ($174.7); Beckon ($33.89); 1776 ($7.2); Edblox ($5.93); The Guildery ($4.26)</t>
  </si>
  <si>
    <t>TissueTech ($117.25); Maiyet ($38.95); Hixme ($32.99); Fellow Robots ($9); Embrace (Performance Monitoring Platform) ($7)</t>
  </si>
  <si>
    <t>Navigating Cancer ($29.84); Lovevery ($28.8); Tripda ($11); HealthCrowd ($9.3); Visbit ($8.2)</t>
  </si>
  <si>
    <t>ZOLA Electric ($121); PerceptIn ($21); Connect (Communication Software) ($20.14); Quipper ($10.35); EastMeetEast ($8.65)</t>
  </si>
  <si>
    <t>Semprae Laboratories ($22.7); Vapogenix ($18.24); Pathbrite ($11.83); Saphlux ($10.77); GestVision ($7.21)</t>
  </si>
  <si>
    <t>Serena &amp; Lily ($56.64); Joylux ($12.71); Kenzen ($8.42); IntroNetworks ($4.73); UpMo ($2)</t>
  </si>
  <si>
    <t>Grab Holdings ($3940.05); GO-JEK ($3250); Grail (Biotechnology) ($1611.66); Oscar ($1278.92); Katerra ($1242.87)</t>
  </si>
  <si>
    <t>SoFi ($2376.62); DoorDash ($1971.7); Compass ($1553.24); One Medical ($532.66); Collective Health ($464)</t>
  </si>
  <si>
    <t>Meituan-Dianping ($8800); Dianping.com ($1485.5); Deliveroo ($944.61); Jet ($570); CommonBond ($562.06)</t>
  </si>
  <si>
    <t>Rocket Internet ($1082); Lazada Group ($735.36); Desktop Metal ($436.98); HelloFresh ($370.85); Sumo Logic ($345.22)</t>
  </si>
  <si>
    <t>REEF Technology ($900); Lazada Group ($735.36); Fair ($569.2); Nubank ($328.64); Kaminario ($262.72)</t>
  </si>
  <si>
    <t>Houzz ($613.6); BlaBlaCar ($466.51); TransferWise ($397.63); Zalora ($379.28); Prodigy Finance ($363.5)</t>
  </si>
  <si>
    <t>Compass ($1553.24); Flexport ($1201.9); Vroom ($463.73); Betterment ($275); Rubius Therapeutics ($246.2)</t>
  </si>
  <si>
    <t>Vir (Biotechnology) ($566); Zalora ($379.28); Sapphire Energy ($337.99); Juno Therapeutics ($316.67); EVA Automation ($272)</t>
  </si>
  <si>
    <t>Lime ($777.1); Vir (Biotechnology) ($566); Niantic ($475); 51credit ($469); Netskope ($404.3)</t>
  </si>
  <si>
    <t>Radiology Partners ($541.62); Future Finance ($302.33); Clutter ($297.2); The Honest Company ($297); Fulcrum BioEnergy ($247.67)</t>
  </si>
  <si>
    <t>Lazada Group ($735.36); Illumio ($332.5); Violin Systems ($297.76); Kaminario ($262.72); Scopely ($258.5)</t>
  </si>
  <si>
    <t>Immunocore ($420.54); WorldRemit ($380.89); LendingClub ($221.55); iNDEXX Markets ($200); Upgrade (Consumer Credit Platform) ($142)</t>
  </si>
  <si>
    <t>Houzz ($613.6); Innoviz Technologies ($252); BlueVine ($183.55); Team8 ($128); ironSource ($120)</t>
  </si>
  <si>
    <t>Spredfast ($140.32); AirStrip ($113.38); Datameer ($100.27); Xenex Disinfection Services ($95.09); Beauty Trend ($71.48)</t>
  </si>
  <si>
    <t>Knock (Real Estate) ($597); Biocartis ($324.08); Tenable ($300); Rethink Robotics ($149.62); Windeln.de ($128.24)</t>
  </si>
  <si>
    <t>EndoChoice ($141.97); BAROnova ($93.16); TigerConnect ($83.12); Narvar ($64.4); Atox Bio ($58.35)</t>
  </si>
  <si>
    <t>Zai Lab ($174.7); StockX ($162); Upstart Network ($140.35); Ayla Networks ($132); Autekbio ($124.1)</t>
  </si>
  <si>
    <t>Bird Rides ($426); Sauce Labs ($154.35); TissueTech ($117.25); Zoomcar ($102.32); Dmall ($100)</t>
  </si>
  <si>
    <t>Creditas ($315.5); Reef Road Capital ($300); Solaria ($247.68); Workday ($209.14); Farmers Business Network ($194.3)</t>
  </si>
  <si>
    <t>Collective Health ($464); ZOLA Electric ($121); M-Kopa ($98.25); Phoenix Finance ($80); Seedrs ($41.53)</t>
  </si>
  <si>
    <t>Jana Small Finance Bank ($203.23); Bread Operations ($200.3); Privateer Holdings ($182.04); Altitude Learning ($174.1); Quid ($90.68)</t>
  </si>
  <si>
    <t>Rakuten Medical ($433.05); Hyla Mobile ($320.81); LendingHome ($209.3); Knopp Biosciences ($121.39); Dynamics ($110.72)</t>
  </si>
  <si>
    <t>Rappi ($1464.28); Compass Therapeutics ($302); Alector ($194.78); Renewable Energy Trust Capital ($156.28); Poshmark ($153.52)</t>
  </si>
  <si>
    <t>Stemcentrx ($543); Acorns ($281.01); Alteryx ($163); Smart Wires ($132.89); Riverbed Xirrus ($120.89)</t>
  </si>
  <si>
    <t>CarTrade.com ($250.86); LendStreet ($124); Arrakis Therapeutics ($113.5); EdgeConneX ($97.01); Satsuma Pharmaceuticals ($74.13)</t>
  </si>
  <si>
    <t>Shift Cars ($302.75); Sunrun ($295.46); One Kings Lane ($229.11); Figure ($135); Revel Systems ($127.39)</t>
  </si>
  <si>
    <t>Nextdoor ($420.53); Medallia ($337.99); Rent the Runway ($321.15); Gilt Groupe ($281.09); Silk Road Medical ($156.27)</t>
  </si>
  <si>
    <t>Sapphire Energy ($337.99); One Kings Lane ($229.11); Quantenna Communications ($196.59); PatientPing ($102.95); Terra Bella ($91.23)</t>
  </si>
  <si>
    <t>Brandless ($292.5); Dia&amp;Co ($97.34); Cloud Sherpas ($77.35); uBeam ($53.39); Primary Kids ($48.28)</t>
  </si>
  <si>
    <t>Vlocity ($162.8); Shenogen ($122.8); Branch (Deep-Linking) ($113.33); Dia&amp;Co ($97.34); MyoKardia ($94)</t>
  </si>
  <si>
    <t>Thrive Market ($151.11); Refinery29 ($133.71); DAQRI ($130); Forge Global ($85); Catchpoint ($49.77)</t>
  </si>
  <si>
    <t>ezCater ($318.55); Humacyte ($287.8); ClassPass ($270.7); Science 37 ($101.5); Provivi ($85.83)</t>
  </si>
  <si>
    <t>23andMe ($790.68); Rent the Runway ($321.15); Good Eggs ($122.4); Lyra Health ($97.03); Spark Therapeutics ($82.75)</t>
  </si>
  <si>
    <t>Minted ($295); ShopKeep ($162.47); Keep Holdings ($47.15); GoSpotCheck ($45.87); May Mobility ($37)</t>
  </si>
  <si>
    <t>Siete Family Foods ($90); Celmatix ($71.9); Civitas Learning ($63.69); Infrastructure Networks ($63.11); Brit + Co ($47.79)</t>
  </si>
  <si>
    <t>CommonBond ($562.06); Revolution Foods ($183.6); Away ($181); Arvelle Therapeutics ($180); True Fit ($105.15)</t>
  </si>
  <si>
    <t>Atreca ($223.14); Kabam ($126.7); ElectroCore ($125.89); ZOLA Electric ($121); AtScale ($95)</t>
  </si>
  <si>
    <t>Figure ($135); Joyus ($91.22); Complete Entertainment Resources Group ($61.87); AiCure ($44.03); ZappRx ($40.51)</t>
  </si>
  <si>
    <t>Upgrade (Consumer Credit Platform) ($142); Provivi ($85.83); Aclaris Therapeutics ($81.89); Gwynnie Bee ($68.5); Julep ($53.49)</t>
  </si>
  <si>
    <t>Moda Operandi ($295.59); Madison Reed ($118.32); TeleSign ($78.4); Dstillery ($75.9); Sparkfund ($47.33)</t>
  </si>
  <si>
    <t>Outcome Health ($509.98); Gossamer Bio ($310.02); Maiyet ($38.95); Anokion ($37.5); Joya Communications ($25)</t>
  </si>
  <si>
    <t>Cloudflare ($404.3); VarageSale ($64); Lamudi ($56.4); Laurel &amp; Wolf ($26.63); P2Binvestor ($26.1)</t>
  </si>
  <si>
    <t>Semma Therapeutics ($158); Translate Bio ($135.51); Ipsy ($102.75); ThirdLove ($91.1); The Muse ($31)</t>
  </si>
  <si>
    <t>PharmaCann ($100.75); Fetch Robotics ($94); Nodality ($67.15); Landmark Health ($60.75); Bamboo Therapeutics ($49.47)</t>
  </si>
  <si>
    <t>Modumetal ($64.03); Evidation Health ($61.17); GNS Healthcare ($55.75); Vineti ($47.31); PopSugar ($47.07)</t>
  </si>
  <si>
    <t>Progyny ($93.3); Kasisto ($44.3); Ruby Ribbon ($20.82); BioAegis Therapeutics ($13.64); Patina Solutions ($11.47)</t>
  </si>
  <si>
    <t>Justworks ($97.52); BioAtla ($75); Heal ($74.8); MiTu ($45); Harbor ($38.25)</t>
  </si>
  <si>
    <t>Renewable Energy Trust Capital ($156.28); Jounce Therapeutics ($139); Hello Alfred ($63.58); Hopscotch ($46.84); Gravy Analytics ($19.68)</t>
  </si>
  <si>
    <t>Fevo ($33.08); Silver Tail Systems ($26.88); Bolder Surgical ($17.3); Long Game ($17.1); Pana ($11.56)</t>
  </si>
  <si>
    <t>Buddy Media ($92.01); Pymetrics ($62.76); Wickr ($58.41); Lola (Personal Products) ($35.2); FINsix ($34.7)</t>
  </si>
  <si>
    <t>Vineti ($47.31); EmergingMed ($3); Goblinworks ($1.75); Strix Leviathan ($1.63); NQuiry ($0.65)</t>
  </si>
  <si>
    <t>SafetyPay ($36.69); Ra Medical Systems ($23.62); Principle Power ($22.3); ConsejoSano ($13.9); REPLICATE Dental Technologies ($11.83)</t>
  </si>
  <si>
    <t>Lunewave ($5); Coterie (Cosmetic Products) ($2.56); HostMe ($2.47); Attentive.ly ($2.15); ChampAmerica ($1)</t>
  </si>
  <si>
    <t>NANOGAP ($4.91); Agroptima ($3.66); VIBEffect ($3.19); Iproteos ($2); iSalud Health Services ($1.09)</t>
  </si>
  <si>
    <t>Non-Ivy League</t>
  </si>
  <si>
    <t>Ivy League</t>
  </si>
  <si>
    <t>2019*</t>
  </si>
  <si>
    <t>Company count by year of first investment - undergraduate</t>
  </si>
  <si>
    <t>Capital raised ($B) by year of first investment - undergraduate</t>
  </si>
  <si>
    <t>Company count by year of first investment - MBA</t>
  </si>
  <si>
    <t>Capital raised ($B) by year of first investment - MBA</t>
  </si>
  <si>
    <t>Top 50 undergraduate programs producing startup founders</t>
  </si>
  <si>
    <t>Top 25 MBA programs producing startup founders</t>
  </si>
  <si>
    <t>Top 25 undergraduate programs producing female (co-)founded startups</t>
  </si>
  <si>
    <t>Top 25 MBA programs producing female (co-)founded startups</t>
  </si>
  <si>
    <t>*through 8/31/2019</t>
  </si>
  <si>
    <t>*Included companies raised their first round of funding between 1/1/2006 and 8/31/2019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</si>
</sst>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4" x14ac:knownFonts="1">
    <font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color theme="0"/>
      <name val="Arial"/>
      <family val="2"/>
      <scheme val="minor"/>
    </font>
    <font>
      <sz val="18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dotted">
        <color theme="0" tint="-0.24994659260841701"/>
      </left>
      <right style="dotted">
        <color theme="0" tint="-0.2499465926084170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theme="0" tint="-0.24994659260841701"/>
      </right>
      <top/>
      <bottom/>
      <diagonal/>
    </border>
    <border>
      <left style="dotted">
        <color theme="0" tint="-0.24994659260841701"/>
      </left>
      <right style="thin">
        <color indexed="64"/>
      </right>
      <top/>
      <bottom/>
      <diagonal/>
    </border>
    <border>
      <left style="thin">
        <color indexed="64"/>
      </left>
      <right style="dotted">
        <color theme="0" tint="-0.24994659260841701"/>
      </right>
      <top/>
      <bottom style="thin">
        <color indexed="64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indexed="64"/>
      </bottom>
      <diagonal/>
    </border>
    <border>
      <left style="dotted">
        <color theme="0" tint="-0.2499465926084170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theme="0" tint="-0.24994659260841701"/>
      </right>
      <top style="thin">
        <color indexed="64"/>
      </top>
      <bottom/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indexed="64"/>
      </top>
      <bottom/>
      <diagonal/>
    </border>
    <border>
      <left style="dotted">
        <color theme="0" tint="-0.24994659260841701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0" fontId="0" fillId="3" borderId="1" xfId="0" applyFill="1" applyBorder="1"/>
    <xf numFmtId="0" fontId="0" fillId="0" borderId="1" xfId="0" applyBorder="1"/>
    <xf numFmtId="164" fontId="0" fillId="3" borderId="1" xfId="1" applyFont="1" applyFill="1" applyBorder="1"/>
    <xf numFmtId="164" fontId="0" fillId="0" borderId="1" xfId="1" applyFont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8" xfId="0" applyFill="1" applyBorder="1"/>
    <xf numFmtId="164" fontId="0" fillId="3" borderId="8" xfId="1" applyFont="1" applyFill="1" applyBorder="1"/>
    <xf numFmtId="0" fontId="0" fillId="3" borderId="5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164" fontId="0" fillId="0" borderId="8" xfId="1" applyFont="1" applyBorder="1"/>
    <xf numFmtId="0" fontId="0" fillId="0" borderId="0" xfId="0" applyAlignment="1">
      <alignment horizontal="left" wrapText="1"/>
    </xf>
    <xf numFmtId="164" fontId="0" fillId="3" borderId="11" xfId="1" applyFont="1" applyFill="1" applyBorder="1"/>
    <xf numFmtId="0" fontId="0" fillId="3" borderId="16" xfId="0" applyFill="1" applyBorder="1" applyAlignment="1">
      <alignment horizontal="center"/>
    </xf>
    <xf numFmtId="0" fontId="0" fillId="3" borderId="17" xfId="0" applyFill="1" applyBorder="1"/>
    <xf numFmtId="164" fontId="0" fillId="3" borderId="17" xfId="1" applyFont="1" applyFill="1" applyBorder="1"/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left" wrapText="1"/>
    </xf>
    <xf numFmtId="0" fontId="0" fillId="3" borderId="1" xfId="0" applyFill="1" applyBorder="1" applyAlignment="1">
      <alignment horizontal="center"/>
    </xf>
    <xf numFmtId="0" fontId="0" fillId="3" borderId="6" xfId="0" applyFill="1" applyBorder="1" applyAlignment="1">
      <alignment horizontal="left" wrapText="1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left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left" wrapText="1"/>
    </xf>
    <xf numFmtId="0" fontId="2" fillId="2" borderId="10" xfId="0" applyFont="1" applyFill="1" applyBorder="1"/>
    <xf numFmtId="0" fontId="2" fillId="2" borderId="11" xfId="0" applyFont="1" applyFill="1" applyBorder="1"/>
    <xf numFmtId="165" fontId="0" fillId="0" borderId="13" xfId="1" applyNumberFormat="1" applyFont="1" applyBorder="1"/>
    <xf numFmtId="165" fontId="0" fillId="0" borderId="14" xfId="1" applyNumberFormat="1" applyFont="1" applyBorder="1"/>
    <xf numFmtId="165" fontId="0" fillId="0" borderId="15" xfId="1" applyNumberFormat="1" applyFont="1" applyBorder="1"/>
    <xf numFmtId="165" fontId="0" fillId="3" borderId="10" xfId="1" applyNumberFormat="1" applyFont="1" applyFill="1" applyBorder="1"/>
    <xf numFmtId="165" fontId="0" fillId="3" borderId="11" xfId="1" applyNumberFormat="1" applyFont="1" applyFill="1" applyBorder="1"/>
    <xf numFmtId="165" fontId="0" fillId="3" borderId="12" xfId="1" applyNumberFormat="1" applyFont="1" applyFill="1" applyBorder="1"/>
    <xf numFmtId="0" fontId="2" fillId="2" borderId="13" xfId="0" applyFont="1" applyFill="1" applyBorder="1"/>
    <xf numFmtId="0" fontId="2" fillId="2" borderId="12" xfId="0" applyFont="1" applyFill="1" applyBorder="1" applyAlignment="1">
      <alignment horizontal="right"/>
    </xf>
    <xf numFmtId="164" fontId="0" fillId="3" borderId="10" xfId="1" applyFont="1" applyFill="1" applyBorder="1"/>
    <xf numFmtId="164" fontId="0" fillId="3" borderId="12" xfId="1" applyFont="1" applyFill="1" applyBorder="1"/>
    <xf numFmtId="164" fontId="0" fillId="0" borderId="13" xfId="1" applyFont="1" applyBorder="1"/>
    <xf numFmtId="164" fontId="0" fillId="0" borderId="14" xfId="1" applyFont="1" applyBorder="1"/>
    <xf numFmtId="164" fontId="0" fillId="0" borderId="15" xfId="1" applyFont="1" applyBorder="1"/>
    <xf numFmtId="0" fontId="3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'Ivy League Stats'!$B$10</c:f>
              <c:strCache>
                <c:ptCount val="1"/>
                <c:pt idx="0">
                  <c:v>Non-Ivy League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'Ivy League Stats'!$C$9:$P$9</c:f>
              <c:strCache>
                <c:ptCount val="14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2019*</c:v>
                </c:pt>
              </c:strCache>
            </c:strRef>
          </c:cat>
          <c:val>
            <c:numRef>
              <c:f>'Ivy League Stats'!$C$10:$P$10</c:f>
              <c:numCache>
                <c:formatCode>_(* #,##0_);_(* \(#,##0\);_(* "-"??_);_(@_)</c:formatCode>
                <c:ptCount val="14"/>
                <c:pt idx="0">
                  <c:v>1343</c:v>
                </c:pt>
                <c:pt idx="1">
                  <c:v>1876</c:v>
                </c:pt>
                <c:pt idx="2">
                  <c:v>2113</c:v>
                </c:pt>
                <c:pt idx="3">
                  <c:v>2092</c:v>
                </c:pt>
                <c:pt idx="4">
                  <c:v>2946</c:v>
                </c:pt>
                <c:pt idx="5">
                  <c:v>4720</c:v>
                </c:pt>
                <c:pt idx="6">
                  <c:v>6685</c:v>
                </c:pt>
                <c:pt idx="7">
                  <c:v>8408</c:v>
                </c:pt>
                <c:pt idx="8">
                  <c:v>9123</c:v>
                </c:pt>
                <c:pt idx="9">
                  <c:v>8791</c:v>
                </c:pt>
                <c:pt idx="10">
                  <c:v>6124</c:v>
                </c:pt>
                <c:pt idx="11">
                  <c:v>3582</c:v>
                </c:pt>
                <c:pt idx="12">
                  <c:v>2865</c:v>
                </c:pt>
                <c:pt idx="13">
                  <c:v>1369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80-8F40-A12A-BFFABB92B2B5}"/>
            </c:ext>
          </c:extLst>
        </c:ser>
        <c:ser>
          <c:idx val="1"/>
          <c:order val="1"/>
          <c:tx>
            <c:strRef>
              <c:f>'Ivy League Stats'!$B$11</c:f>
              <c:strCache>
                <c:ptCount val="1"/>
                <c:pt idx="0">
                  <c:v>Ivy League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'Ivy League Stats'!$C$9:$P$9</c:f>
              <c:strCache>
                <c:ptCount val="14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2019*</c:v>
                </c:pt>
              </c:strCache>
            </c:strRef>
          </c:cat>
          <c:val>
            <c:numRef>
              <c:f>'Ivy League Stats'!$C$11:$P$11</c:f>
              <c:numCache>
                <c:formatCode>_(* #,##0_);_(* \(#,##0\);_(* "-"??_);_(@_)</c:formatCode>
                <c:ptCount val="14"/>
                <c:pt idx="0">
                  <c:v>121</c:v>
                </c:pt>
                <c:pt idx="1">
                  <c:v>217</c:v>
                </c:pt>
                <c:pt idx="2">
                  <c:v>192</c:v>
                </c:pt>
                <c:pt idx="3">
                  <c:v>192</c:v>
                </c:pt>
                <c:pt idx="4">
                  <c:v>264</c:v>
                </c:pt>
                <c:pt idx="5">
                  <c:v>404</c:v>
                </c:pt>
                <c:pt idx="6">
                  <c:v>491</c:v>
                </c:pt>
                <c:pt idx="7">
                  <c:v>542</c:v>
                </c:pt>
                <c:pt idx="8">
                  <c:v>611</c:v>
                </c:pt>
                <c:pt idx="9">
                  <c:v>561</c:v>
                </c:pt>
                <c:pt idx="10">
                  <c:v>401</c:v>
                </c:pt>
                <c:pt idx="11">
                  <c:v>301</c:v>
                </c:pt>
                <c:pt idx="12">
                  <c:v>237</c:v>
                </c:pt>
                <c:pt idx="13">
                  <c:v>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80-8F40-A12A-BFFABB92B2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51747512"/>
        <c:axId val="351747904"/>
      </c:barChart>
      <c:catAx>
        <c:axId val="351747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351747904"/>
        <c:crosses val="autoZero"/>
        <c:auto val="1"/>
        <c:lblAlgn val="ctr"/>
        <c:lblOffset val="100"/>
        <c:noMultiLvlLbl val="0"/>
      </c:catAx>
      <c:valAx>
        <c:axId val="351747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351747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he-I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chemeClr val="tx1"/>
          </a:solidFill>
        </a:defRPr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'Ivy League Stats'!$B$35</c:f>
              <c:strCache>
                <c:ptCount val="1"/>
                <c:pt idx="0">
                  <c:v>Non-Ivy League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'Ivy League Stats'!$C$9:$P$9</c:f>
              <c:strCache>
                <c:ptCount val="14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2019*</c:v>
                </c:pt>
              </c:strCache>
            </c:strRef>
          </c:cat>
          <c:val>
            <c:numRef>
              <c:f>'Ivy League Stats'!$C$35:$P$35</c:f>
              <c:numCache>
                <c:formatCode>_(* #,##0_);_(* \(#,##0\);_(* "-"??_);_(@_)</c:formatCode>
                <c:ptCount val="14"/>
                <c:pt idx="0">
                  <c:v>347</c:v>
                </c:pt>
                <c:pt idx="1">
                  <c:v>495</c:v>
                </c:pt>
                <c:pt idx="2">
                  <c:v>574</c:v>
                </c:pt>
                <c:pt idx="3">
                  <c:v>560</c:v>
                </c:pt>
                <c:pt idx="4">
                  <c:v>737</c:v>
                </c:pt>
                <c:pt idx="5">
                  <c:v>1133</c:v>
                </c:pt>
                <c:pt idx="6">
                  <c:v>1432</c:v>
                </c:pt>
                <c:pt idx="7">
                  <c:v>1727</c:v>
                </c:pt>
                <c:pt idx="8">
                  <c:v>1837</c:v>
                </c:pt>
                <c:pt idx="9">
                  <c:v>1901</c:v>
                </c:pt>
                <c:pt idx="10">
                  <c:v>1529</c:v>
                </c:pt>
                <c:pt idx="11">
                  <c:v>1033</c:v>
                </c:pt>
                <c:pt idx="12">
                  <c:v>847</c:v>
                </c:pt>
                <c:pt idx="13">
                  <c:v>370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C2-8945-AFE2-4369CA5230BF}"/>
            </c:ext>
          </c:extLst>
        </c:ser>
        <c:ser>
          <c:idx val="1"/>
          <c:order val="1"/>
          <c:tx>
            <c:strRef>
              <c:f>'Ivy League Stats'!$B$36</c:f>
              <c:strCache>
                <c:ptCount val="1"/>
                <c:pt idx="0">
                  <c:v>Ivy League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'Ivy League Stats'!$C$9:$P$9</c:f>
              <c:strCache>
                <c:ptCount val="14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2019*</c:v>
                </c:pt>
              </c:strCache>
            </c:strRef>
          </c:cat>
          <c:val>
            <c:numRef>
              <c:f>'Ivy League Stats'!$C$36:$P$36</c:f>
              <c:numCache>
                <c:formatCode>_(* #,##0_);_(* \(#,##0\);_(* "-"??_);_(@_)</c:formatCode>
                <c:ptCount val="14"/>
                <c:pt idx="0">
                  <c:v>92</c:v>
                </c:pt>
                <c:pt idx="1">
                  <c:v>123</c:v>
                </c:pt>
                <c:pt idx="2">
                  <c:v>111</c:v>
                </c:pt>
                <c:pt idx="3">
                  <c:v>97</c:v>
                </c:pt>
                <c:pt idx="4">
                  <c:v>169</c:v>
                </c:pt>
                <c:pt idx="5">
                  <c:v>248</c:v>
                </c:pt>
                <c:pt idx="6">
                  <c:v>307</c:v>
                </c:pt>
                <c:pt idx="7">
                  <c:v>336</c:v>
                </c:pt>
                <c:pt idx="8">
                  <c:v>314</c:v>
                </c:pt>
                <c:pt idx="9">
                  <c:v>344</c:v>
                </c:pt>
                <c:pt idx="10">
                  <c:v>239</c:v>
                </c:pt>
                <c:pt idx="11">
                  <c:v>200</c:v>
                </c:pt>
                <c:pt idx="12">
                  <c:v>174</c:v>
                </c:pt>
                <c:pt idx="13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C2-8945-AFE2-4369CA523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51748296"/>
        <c:axId val="351752216"/>
      </c:barChart>
      <c:catAx>
        <c:axId val="351748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351752216"/>
        <c:crosses val="autoZero"/>
        <c:auto val="1"/>
        <c:lblAlgn val="ctr"/>
        <c:lblOffset val="100"/>
        <c:noMultiLvlLbl val="0"/>
      </c:catAx>
      <c:valAx>
        <c:axId val="351752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351748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he-I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chemeClr val="tx1"/>
          </a:solidFill>
        </a:defRPr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percentStacked"/>
        <c:varyColors val="0"/>
        <c:ser>
          <c:idx val="0"/>
          <c:order val="0"/>
          <c:tx>
            <c:strRef>
              <c:f>'Ivy League Stats'!$B$35</c:f>
              <c:strCache>
                <c:ptCount val="1"/>
                <c:pt idx="0">
                  <c:v>Non-Ivy League</c:v>
                </c:pt>
              </c:strCache>
            </c:strRef>
          </c:tx>
          <c:spPr>
            <a:solidFill>
              <a:schemeClr val="accent1"/>
            </a:solidFill>
            <a:ln w="25400">
              <a:noFill/>
            </a:ln>
            <a:effectLst/>
          </c:spPr>
          <c:cat>
            <c:strRef>
              <c:f>'Ivy League Stats'!$S$9:$AF$9</c:f>
              <c:strCache>
                <c:ptCount val="14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2019*</c:v>
                </c:pt>
              </c:strCache>
            </c:strRef>
          </c:cat>
          <c:val>
            <c:numRef>
              <c:f>'Ivy League Stats'!$S$35:$AF$35</c:f>
              <c:numCache>
                <c:formatCode>_(* #,##0.00_);_(* \(#,##0.00\);_(* "-"??_);_(@_)</c:formatCode>
                <c:ptCount val="14"/>
                <c:pt idx="0">
                  <c:v>9.4570972967000042</c:v>
                </c:pt>
                <c:pt idx="1">
                  <c:v>17.3310152225</c:v>
                </c:pt>
                <c:pt idx="2">
                  <c:v>14.568364993449984</c:v>
                </c:pt>
                <c:pt idx="3">
                  <c:v>11.859830829999982</c:v>
                </c:pt>
                <c:pt idx="4">
                  <c:v>15.701609078600008</c:v>
                </c:pt>
                <c:pt idx="5">
                  <c:v>24.642374269599987</c:v>
                </c:pt>
                <c:pt idx="6">
                  <c:v>27.150711946700056</c:v>
                </c:pt>
                <c:pt idx="7">
                  <c:v>28.640413850200041</c:v>
                </c:pt>
                <c:pt idx="8">
                  <c:v>23.067825970977964</c:v>
                </c:pt>
                <c:pt idx="9">
                  <c:v>23.695803584328001</c:v>
                </c:pt>
                <c:pt idx="10">
                  <c:v>23.95580293657606</c:v>
                </c:pt>
                <c:pt idx="11">
                  <c:v>10.693459023100001</c:v>
                </c:pt>
                <c:pt idx="12">
                  <c:v>6.0167457721000011</c:v>
                </c:pt>
                <c:pt idx="13">
                  <c:v>2.198720344599999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18-8446-BD59-01B1E8BA5EDB}"/>
            </c:ext>
          </c:extLst>
        </c:ser>
        <c:ser>
          <c:idx val="1"/>
          <c:order val="1"/>
          <c:tx>
            <c:strRef>
              <c:f>'Ivy League Stats'!$B$36</c:f>
              <c:strCache>
                <c:ptCount val="1"/>
                <c:pt idx="0">
                  <c:v>Ivy League</c:v>
                </c:pt>
              </c:strCache>
            </c:strRef>
          </c:tx>
          <c:spPr>
            <a:solidFill>
              <a:schemeClr val="accent2"/>
            </a:solidFill>
            <a:ln w="25400">
              <a:noFill/>
            </a:ln>
            <a:effectLst/>
          </c:spPr>
          <c:cat>
            <c:strRef>
              <c:f>'Ivy League Stats'!$S$9:$AF$9</c:f>
              <c:strCache>
                <c:ptCount val="14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2019*</c:v>
                </c:pt>
              </c:strCache>
            </c:strRef>
          </c:cat>
          <c:val>
            <c:numRef>
              <c:f>'Ivy League Stats'!$S$36:$AF$36</c:f>
              <c:numCache>
                <c:formatCode>_(* #,##0.00_);_(* \(#,##0.00\);_(* "-"??_);_(@_)</c:formatCode>
                <c:ptCount val="14"/>
                <c:pt idx="0">
                  <c:v>4.716628630999999</c:v>
                </c:pt>
                <c:pt idx="1">
                  <c:v>5.330216963999999</c:v>
                </c:pt>
                <c:pt idx="2">
                  <c:v>3.8705699149999999</c:v>
                </c:pt>
                <c:pt idx="3">
                  <c:v>4.1885991349999996</c:v>
                </c:pt>
                <c:pt idx="4">
                  <c:v>5.7672776562899992</c:v>
                </c:pt>
                <c:pt idx="5">
                  <c:v>10.488631775000004</c:v>
                </c:pt>
                <c:pt idx="6">
                  <c:v>11.219106423000005</c:v>
                </c:pt>
                <c:pt idx="7">
                  <c:v>9.0458567050000021</c:v>
                </c:pt>
                <c:pt idx="8">
                  <c:v>10.342383919200012</c:v>
                </c:pt>
                <c:pt idx="9">
                  <c:v>11.742018180000015</c:v>
                </c:pt>
                <c:pt idx="10">
                  <c:v>16.077585039000013</c:v>
                </c:pt>
                <c:pt idx="11">
                  <c:v>2.0781883180000005</c:v>
                </c:pt>
                <c:pt idx="12">
                  <c:v>1.5078952439999995</c:v>
                </c:pt>
                <c:pt idx="13">
                  <c:v>0.57290398500000006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18-8446-BD59-01B1E8BA5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1751824"/>
        <c:axId val="351753784"/>
      </c:areaChart>
      <c:catAx>
        <c:axId val="351751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351753784"/>
        <c:crosses val="autoZero"/>
        <c:auto val="1"/>
        <c:lblAlgn val="ctr"/>
        <c:lblOffset val="100"/>
        <c:noMultiLvlLbl val="0"/>
      </c:catAx>
      <c:valAx>
        <c:axId val="35175378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3517518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he-I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chemeClr val="tx1"/>
          </a:solidFill>
        </a:defRPr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percentStacked"/>
        <c:varyColors val="0"/>
        <c:ser>
          <c:idx val="0"/>
          <c:order val="0"/>
          <c:tx>
            <c:strRef>
              <c:f>'Ivy League Stats'!$B$10</c:f>
              <c:strCache>
                <c:ptCount val="1"/>
                <c:pt idx="0">
                  <c:v>Non-Ivy League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'Ivy League Stats'!$S$9:$AF$9</c:f>
              <c:strCache>
                <c:ptCount val="14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2019*</c:v>
                </c:pt>
              </c:strCache>
            </c:strRef>
          </c:cat>
          <c:val>
            <c:numRef>
              <c:f>'Ivy League Stats'!$S$10:$AF$10</c:f>
              <c:numCache>
                <c:formatCode>_(* #,##0.00_);_(* \(#,##0.00\);_(* "-"??_);_(@_)</c:formatCode>
                <c:ptCount val="14"/>
                <c:pt idx="0">
                  <c:v>41.358577206200088</c:v>
                </c:pt>
                <c:pt idx="1">
                  <c:v>73.342394667800036</c:v>
                </c:pt>
                <c:pt idx="2">
                  <c:v>59.703169455040019</c:v>
                </c:pt>
                <c:pt idx="3">
                  <c:v>68.905990505790086</c:v>
                </c:pt>
                <c:pt idx="4">
                  <c:v>94.161344811280387</c:v>
                </c:pt>
                <c:pt idx="5">
                  <c:v>122.37764779309056</c:v>
                </c:pt>
                <c:pt idx="6">
                  <c:v>189.84990108332906</c:v>
                </c:pt>
                <c:pt idx="7">
                  <c:v>140.15286193782285</c:v>
                </c:pt>
                <c:pt idx="8">
                  <c:v>131.86183223863159</c:v>
                </c:pt>
                <c:pt idx="9">
                  <c:v>145.0340336908676</c:v>
                </c:pt>
                <c:pt idx="10">
                  <c:v>94.348669967353842</c:v>
                </c:pt>
                <c:pt idx="11">
                  <c:v>46.763689713199753</c:v>
                </c:pt>
                <c:pt idx="12">
                  <c:v>24.683247701099965</c:v>
                </c:pt>
                <c:pt idx="13">
                  <c:v>6.7292126606000053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CF-544E-898F-207288C9CC81}"/>
            </c:ext>
          </c:extLst>
        </c:ser>
        <c:ser>
          <c:idx val="1"/>
          <c:order val="1"/>
          <c:tx>
            <c:strRef>
              <c:f>'Ivy League Stats'!$B$11</c:f>
              <c:strCache>
                <c:ptCount val="1"/>
                <c:pt idx="0">
                  <c:v>Ivy League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strRef>
              <c:f>'Ivy League Stats'!$S$9:$AF$9</c:f>
              <c:strCache>
                <c:ptCount val="14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2019*</c:v>
                </c:pt>
              </c:strCache>
            </c:strRef>
          </c:cat>
          <c:val>
            <c:numRef>
              <c:f>'Ivy League Stats'!$S$11:$AF$11</c:f>
              <c:numCache>
                <c:formatCode>_(* #,##0.00_);_(* \(#,##0.00\);_(* "-"??_);_(@_)</c:formatCode>
                <c:ptCount val="14"/>
                <c:pt idx="0">
                  <c:v>4.771039980999995</c:v>
                </c:pt>
                <c:pt idx="1">
                  <c:v>10.271048362000002</c:v>
                </c:pt>
                <c:pt idx="2">
                  <c:v>5.8306832499999945</c:v>
                </c:pt>
                <c:pt idx="3">
                  <c:v>13.506458418999996</c:v>
                </c:pt>
                <c:pt idx="4">
                  <c:v>10.764987087999989</c:v>
                </c:pt>
                <c:pt idx="5">
                  <c:v>16.868520374000013</c:v>
                </c:pt>
                <c:pt idx="6">
                  <c:v>16.342547621000005</c:v>
                </c:pt>
                <c:pt idx="7">
                  <c:v>11.319353076800008</c:v>
                </c:pt>
                <c:pt idx="8">
                  <c:v>13.404183178999993</c:v>
                </c:pt>
                <c:pt idx="9">
                  <c:v>13.858517543000014</c:v>
                </c:pt>
                <c:pt idx="10">
                  <c:v>7.5119905510000073</c:v>
                </c:pt>
                <c:pt idx="11">
                  <c:v>5.5573230770000084</c:v>
                </c:pt>
                <c:pt idx="12">
                  <c:v>4.1162456355999995</c:v>
                </c:pt>
                <c:pt idx="13">
                  <c:v>1.3135573819999991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CF-544E-898F-207288C9C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1747120"/>
        <c:axId val="351750256"/>
      </c:areaChart>
      <c:catAx>
        <c:axId val="351747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351750256"/>
        <c:crosses val="autoZero"/>
        <c:auto val="1"/>
        <c:lblAlgn val="ctr"/>
        <c:lblOffset val="100"/>
        <c:noMultiLvlLbl val="0"/>
      </c:catAx>
      <c:valAx>
        <c:axId val="3517502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3517471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he-I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chemeClr val="tx1"/>
          </a:solidFill>
        </a:defRPr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873125</xdr:colOff>
      <xdr:row>2</xdr:row>
      <xdr:rowOff>53745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77C432-4A47-FD4B-8009-B0D7587EB2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9125" cy="460145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873125</xdr:colOff>
      <xdr:row>2</xdr:row>
      <xdr:rowOff>53745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724B14-8B39-2347-AC0A-286A1E480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9125" cy="460145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0</xdr:rowOff>
    </xdr:from>
    <xdr:to>
      <xdr:col>13</xdr:col>
      <xdr:colOff>0</xdr:colOff>
      <xdr:row>30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D940690-21B0-CE4D-8F74-D645476050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13</xdr:col>
      <xdr:colOff>0</xdr:colOff>
      <xdr:row>55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5A7F181-5266-DB4A-B282-A420C2465C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0</xdr:colOff>
      <xdr:row>38</xdr:row>
      <xdr:rowOff>0</xdr:rowOff>
    </xdr:from>
    <xdr:to>
      <xdr:col>28</xdr:col>
      <xdr:colOff>508000</xdr:colOff>
      <xdr:row>55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B68A826-AB27-C348-A840-5DE51B4AA4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13</xdr:row>
      <xdr:rowOff>0</xdr:rowOff>
    </xdr:from>
    <xdr:to>
      <xdr:col>28</xdr:col>
      <xdr:colOff>508000</xdr:colOff>
      <xdr:row>30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1621B4E1-A594-A144-A4A1-0F379A9F45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22225</xdr:colOff>
      <xdr:row>2</xdr:row>
      <xdr:rowOff>53745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513B2327-03C4-6948-9CBA-A8EE124DE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9125" cy="460145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PB2017">
      <a:dk1>
        <a:srgbClr val="334152"/>
      </a:dk1>
      <a:lt1>
        <a:srgbClr val="FFFFFF"/>
      </a:lt1>
      <a:dk2>
        <a:srgbClr val="476990"/>
      </a:dk2>
      <a:lt2>
        <a:srgbClr val="D8DDE3"/>
      </a:lt2>
      <a:accent1>
        <a:srgbClr val="1D5080"/>
      </a:accent1>
      <a:accent2>
        <a:srgbClr val="2CC9B7"/>
      </a:accent2>
      <a:accent3>
        <a:srgbClr val="2888D1"/>
      </a:accent3>
      <a:accent4>
        <a:srgbClr val="61C5F9"/>
      </a:accent4>
      <a:accent5>
        <a:srgbClr val="73E7EB"/>
      </a:accent5>
      <a:accent6>
        <a:srgbClr val="E2BB18"/>
      </a:accent6>
      <a:hlink>
        <a:srgbClr val="26649E"/>
      </a:hlink>
      <a:folHlink>
        <a:srgbClr val="26649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P59"/>
  <sheetViews>
    <sheetView showGridLines="0" tabSelected="1" workbookViewId="0"/>
  </sheetViews>
  <sheetFormatPr defaultColWidth="11" defaultRowHeight="15" x14ac:dyDescent="0.25"/>
  <cols>
    <col min="1" max="1" width="2.453125" customWidth="1"/>
    <col min="3" max="3" width="38.36328125" bestFit="1" customWidth="1"/>
    <col min="4" max="4" width="7.81640625" customWidth="1"/>
    <col min="5" max="5" width="12.08984375" customWidth="1"/>
    <col min="6" max="6" width="12.36328125" customWidth="1"/>
    <col min="7" max="7" width="8.1796875" customWidth="1"/>
    <col min="8" max="8" width="49.08984375" style="16" customWidth="1"/>
    <col min="11" max="11" width="38.36328125" bestFit="1" customWidth="1"/>
    <col min="12" max="13" width="12.08984375" customWidth="1"/>
    <col min="14" max="14" width="17.36328125" customWidth="1"/>
    <col min="15" max="15" width="12.08984375" customWidth="1"/>
    <col min="16" max="16" width="49.08984375" style="16" customWidth="1"/>
  </cols>
  <sheetData>
    <row r="6" spans="2:16" x14ac:dyDescent="0.25">
      <c r="B6" t="s">
        <v>203</v>
      </c>
    </row>
    <row r="8" spans="2:16" ht="22.8" x14ac:dyDescent="0.4">
      <c r="B8" s="46" t="s">
        <v>198</v>
      </c>
      <c r="J8" s="46" t="s">
        <v>199</v>
      </c>
    </row>
    <row r="9" spans="2:16" ht="36.9" customHeight="1" x14ac:dyDescent="0.25">
      <c r="B9" s="5" t="s">
        <v>9</v>
      </c>
      <c r="C9" s="6" t="s">
        <v>8</v>
      </c>
      <c r="D9" s="6" t="s">
        <v>10</v>
      </c>
      <c r="E9" s="6" t="s">
        <v>11</v>
      </c>
      <c r="F9" s="6" t="s">
        <v>64</v>
      </c>
      <c r="G9" s="6" t="s">
        <v>13</v>
      </c>
      <c r="H9" s="7" t="s">
        <v>12</v>
      </c>
      <c r="J9" s="5" t="s">
        <v>9</v>
      </c>
      <c r="K9" s="6" t="s">
        <v>8</v>
      </c>
      <c r="L9" s="6" t="s">
        <v>10</v>
      </c>
      <c r="M9" s="6" t="s">
        <v>11</v>
      </c>
      <c r="N9" s="6" t="s">
        <v>64</v>
      </c>
      <c r="O9" s="6" t="s">
        <v>13</v>
      </c>
      <c r="P9" s="7" t="s">
        <v>12</v>
      </c>
    </row>
    <row r="10" spans="2:16" ht="45" x14ac:dyDescent="0.25">
      <c r="B10" s="18">
        <v>1</v>
      </c>
      <c r="C10" s="19" t="s">
        <v>14</v>
      </c>
      <c r="D10" s="19">
        <v>1288</v>
      </c>
      <c r="E10" s="19">
        <v>1114</v>
      </c>
      <c r="F10" s="20">
        <v>37824.636109999999</v>
      </c>
      <c r="G10" s="21" t="s">
        <v>65</v>
      </c>
      <c r="H10" s="22" t="s">
        <v>66</v>
      </c>
      <c r="J10" s="18">
        <v>1</v>
      </c>
      <c r="K10" s="19" t="s">
        <v>4</v>
      </c>
      <c r="L10" s="19">
        <v>1446</v>
      </c>
      <c r="M10" s="19">
        <v>1309</v>
      </c>
      <c r="N10" s="20">
        <v>48245.946499999998</v>
      </c>
      <c r="O10" s="21" t="s">
        <v>65</v>
      </c>
      <c r="P10" s="22" t="s">
        <v>137</v>
      </c>
    </row>
    <row r="11" spans="2:16" ht="45" x14ac:dyDescent="0.25">
      <c r="B11" s="11">
        <v>2</v>
      </c>
      <c r="C11" s="2" t="s">
        <v>15</v>
      </c>
      <c r="D11" s="2">
        <v>1235</v>
      </c>
      <c r="E11" s="2">
        <v>1103</v>
      </c>
      <c r="F11" s="4">
        <v>28605.23947</v>
      </c>
      <c r="G11" s="23" t="s">
        <v>65</v>
      </c>
      <c r="H11" s="24" t="s">
        <v>67</v>
      </c>
      <c r="J11" s="11">
        <v>2</v>
      </c>
      <c r="K11" s="2" t="s">
        <v>14</v>
      </c>
      <c r="L11" s="2">
        <v>933</v>
      </c>
      <c r="M11" s="2">
        <v>840</v>
      </c>
      <c r="N11" s="4">
        <v>27936.414199999999</v>
      </c>
      <c r="O11" s="23" t="s">
        <v>65</v>
      </c>
      <c r="P11" s="24" t="s">
        <v>138</v>
      </c>
    </row>
    <row r="12" spans="2:16" ht="45" x14ac:dyDescent="0.25">
      <c r="B12" s="10">
        <v>3</v>
      </c>
      <c r="C12" s="1" t="s">
        <v>16</v>
      </c>
      <c r="D12" s="1">
        <v>1012</v>
      </c>
      <c r="E12" s="1">
        <v>881</v>
      </c>
      <c r="F12" s="3">
        <v>25564.752990000001</v>
      </c>
      <c r="G12" s="25" t="s">
        <v>65</v>
      </c>
      <c r="H12" s="26" t="s">
        <v>68</v>
      </c>
      <c r="J12" s="10">
        <v>3</v>
      </c>
      <c r="K12" s="1" t="s">
        <v>6</v>
      </c>
      <c r="L12" s="1">
        <v>792</v>
      </c>
      <c r="M12" s="1">
        <v>709</v>
      </c>
      <c r="N12" s="3">
        <v>28698.036619999999</v>
      </c>
      <c r="O12" s="25" t="s">
        <v>65</v>
      </c>
      <c r="P12" s="26" t="s">
        <v>139</v>
      </c>
    </row>
    <row r="13" spans="2:16" ht="45" x14ac:dyDescent="0.25">
      <c r="B13" s="11">
        <v>4</v>
      </c>
      <c r="C13" s="2" t="s">
        <v>4</v>
      </c>
      <c r="D13" s="2">
        <v>987</v>
      </c>
      <c r="E13" s="2">
        <v>882</v>
      </c>
      <c r="F13" s="4">
        <v>32647.703160000001</v>
      </c>
      <c r="G13" s="23" t="s">
        <v>65</v>
      </c>
      <c r="H13" s="24" t="s">
        <v>69</v>
      </c>
      <c r="J13" s="11">
        <v>4</v>
      </c>
      <c r="K13" s="2" t="s">
        <v>16</v>
      </c>
      <c r="L13" s="2">
        <v>538</v>
      </c>
      <c r="M13" s="2">
        <v>474</v>
      </c>
      <c r="N13" s="4">
        <v>12307.18345</v>
      </c>
      <c r="O13" s="23">
        <v>2</v>
      </c>
      <c r="P13" s="24" t="s">
        <v>140</v>
      </c>
    </row>
    <row r="14" spans="2:16" ht="30" x14ac:dyDescent="0.25">
      <c r="B14" s="10">
        <v>5</v>
      </c>
      <c r="C14" s="1" t="s">
        <v>6</v>
      </c>
      <c r="D14" s="1">
        <v>910</v>
      </c>
      <c r="E14" s="1">
        <v>828</v>
      </c>
      <c r="F14" s="3">
        <v>17830.492119999999</v>
      </c>
      <c r="G14" s="25" t="s">
        <v>65</v>
      </c>
      <c r="H14" s="26" t="s">
        <v>70</v>
      </c>
      <c r="J14" s="10">
        <v>5</v>
      </c>
      <c r="K14" s="1" t="s">
        <v>36</v>
      </c>
      <c r="L14" s="1">
        <v>529</v>
      </c>
      <c r="M14" s="1">
        <v>493</v>
      </c>
      <c r="N14" s="3">
        <v>9427.9286279999997</v>
      </c>
      <c r="O14" s="25" t="s">
        <v>65</v>
      </c>
      <c r="P14" s="26" t="s">
        <v>141</v>
      </c>
    </row>
    <row r="15" spans="2:16" ht="45" x14ac:dyDescent="0.25">
      <c r="B15" s="11">
        <v>6</v>
      </c>
      <c r="C15" s="2" t="s">
        <v>2</v>
      </c>
      <c r="D15" s="2">
        <v>796</v>
      </c>
      <c r="E15" s="2">
        <v>735</v>
      </c>
      <c r="F15" s="4">
        <v>23860.717420000001</v>
      </c>
      <c r="G15" s="23" t="s">
        <v>65</v>
      </c>
      <c r="H15" s="24" t="s">
        <v>71</v>
      </c>
      <c r="J15" s="11">
        <v>6</v>
      </c>
      <c r="K15" s="2" t="s">
        <v>56</v>
      </c>
      <c r="L15" s="2">
        <v>527</v>
      </c>
      <c r="M15" s="2">
        <v>474</v>
      </c>
      <c r="N15" s="4">
        <v>10865.631670000001</v>
      </c>
      <c r="O15" s="23">
        <v>-2</v>
      </c>
      <c r="P15" s="24" t="s">
        <v>142</v>
      </c>
    </row>
    <row r="16" spans="2:16" ht="45" x14ac:dyDescent="0.25">
      <c r="B16" s="10">
        <v>7</v>
      </c>
      <c r="C16" s="1" t="s">
        <v>17</v>
      </c>
      <c r="D16" s="1">
        <v>745</v>
      </c>
      <c r="E16" s="1">
        <v>670</v>
      </c>
      <c r="F16" s="3">
        <v>15219.31373</v>
      </c>
      <c r="G16" s="25" t="s">
        <v>65</v>
      </c>
      <c r="H16" s="26" t="s">
        <v>72</v>
      </c>
      <c r="J16" s="10">
        <v>7</v>
      </c>
      <c r="K16" s="1" t="s">
        <v>1</v>
      </c>
      <c r="L16" s="1">
        <v>508</v>
      </c>
      <c r="M16" s="1">
        <v>476</v>
      </c>
      <c r="N16" s="3">
        <v>11565.39364</v>
      </c>
      <c r="O16" s="25" t="s">
        <v>65</v>
      </c>
      <c r="P16" s="26" t="s">
        <v>143</v>
      </c>
    </row>
    <row r="17" spans="2:16" ht="45" x14ac:dyDescent="0.25">
      <c r="B17" s="11">
        <v>8</v>
      </c>
      <c r="C17" s="2" t="s">
        <v>18</v>
      </c>
      <c r="D17" s="2">
        <v>694</v>
      </c>
      <c r="E17" s="2">
        <v>577</v>
      </c>
      <c r="F17" s="4">
        <v>10634.758250000001</v>
      </c>
      <c r="G17" s="23" t="s">
        <v>65</v>
      </c>
      <c r="H17" s="24" t="s">
        <v>73</v>
      </c>
      <c r="J17" s="11">
        <v>8</v>
      </c>
      <c r="K17" s="2" t="s">
        <v>57</v>
      </c>
      <c r="L17" s="2">
        <v>494</v>
      </c>
      <c r="M17" s="2">
        <v>443</v>
      </c>
      <c r="N17" s="4">
        <v>8974.3445460000003</v>
      </c>
      <c r="O17" s="23" t="s">
        <v>65</v>
      </c>
      <c r="P17" s="24" t="s">
        <v>144</v>
      </c>
    </row>
    <row r="18" spans="2:16" ht="30" x14ac:dyDescent="0.25">
      <c r="B18" s="10">
        <v>9</v>
      </c>
      <c r="C18" s="1" t="s">
        <v>19</v>
      </c>
      <c r="D18" s="1">
        <v>682</v>
      </c>
      <c r="E18" s="1">
        <v>622</v>
      </c>
      <c r="F18" s="3">
        <v>9195.5328559999998</v>
      </c>
      <c r="G18" s="25" t="s">
        <v>65</v>
      </c>
      <c r="H18" s="26" t="s">
        <v>74</v>
      </c>
      <c r="J18" s="10">
        <v>9</v>
      </c>
      <c r="K18" s="1" t="s">
        <v>15</v>
      </c>
      <c r="L18" s="1">
        <v>417</v>
      </c>
      <c r="M18" s="1">
        <v>378</v>
      </c>
      <c r="N18" s="3">
        <v>9047.5161640000006</v>
      </c>
      <c r="O18" s="25" t="s">
        <v>65</v>
      </c>
      <c r="P18" s="26" t="s">
        <v>145</v>
      </c>
    </row>
    <row r="19" spans="2:16" ht="45" x14ac:dyDescent="0.25">
      <c r="B19" s="11">
        <v>10</v>
      </c>
      <c r="C19" s="2" t="s">
        <v>20</v>
      </c>
      <c r="D19" s="2">
        <v>563</v>
      </c>
      <c r="E19" s="2">
        <v>519</v>
      </c>
      <c r="F19" s="4">
        <v>11486.835359999999</v>
      </c>
      <c r="G19" s="23" t="s">
        <v>65</v>
      </c>
      <c r="H19" s="24" t="s">
        <v>75</v>
      </c>
      <c r="J19" s="11">
        <v>10</v>
      </c>
      <c r="K19" s="2" t="s">
        <v>21</v>
      </c>
      <c r="L19" s="2">
        <v>302</v>
      </c>
      <c r="M19" s="2">
        <v>284</v>
      </c>
      <c r="N19" s="4">
        <v>6303.9341480000003</v>
      </c>
      <c r="O19" s="23">
        <v>1</v>
      </c>
      <c r="P19" s="24" t="s">
        <v>146</v>
      </c>
    </row>
    <row r="20" spans="2:16" ht="45" x14ac:dyDescent="0.25">
      <c r="B20" s="10">
        <v>11</v>
      </c>
      <c r="C20" s="1" t="s">
        <v>7</v>
      </c>
      <c r="D20" s="1">
        <v>539</v>
      </c>
      <c r="E20" s="1">
        <v>489</v>
      </c>
      <c r="F20" s="3">
        <v>12708.54305</v>
      </c>
      <c r="G20" s="25" t="s">
        <v>65</v>
      </c>
      <c r="H20" s="26" t="s">
        <v>76</v>
      </c>
      <c r="J20" s="10">
        <v>11</v>
      </c>
      <c r="K20" s="1" t="s">
        <v>28</v>
      </c>
      <c r="L20" s="1">
        <v>299</v>
      </c>
      <c r="M20" s="1">
        <v>292</v>
      </c>
      <c r="N20" s="3">
        <v>5020.9070060000004</v>
      </c>
      <c r="O20" s="25">
        <v>-1</v>
      </c>
      <c r="P20" s="26" t="s">
        <v>147</v>
      </c>
    </row>
    <row r="21" spans="2:16" ht="45" x14ac:dyDescent="0.25">
      <c r="B21" s="11">
        <v>12</v>
      </c>
      <c r="C21" s="2" t="s">
        <v>21</v>
      </c>
      <c r="D21" s="2">
        <v>529</v>
      </c>
      <c r="E21" s="2">
        <v>500</v>
      </c>
      <c r="F21" s="4">
        <v>11925.480449999999</v>
      </c>
      <c r="G21" s="23">
        <v>1</v>
      </c>
      <c r="H21" s="24" t="s">
        <v>77</v>
      </c>
      <c r="J21" s="11">
        <v>12</v>
      </c>
      <c r="K21" s="2" t="s">
        <v>58</v>
      </c>
      <c r="L21" s="2">
        <v>262</v>
      </c>
      <c r="M21" s="2">
        <v>241</v>
      </c>
      <c r="N21" s="4">
        <v>3738.9515620000002</v>
      </c>
      <c r="O21" s="23" t="s">
        <v>65</v>
      </c>
      <c r="P21" s="24" t="s">
        <v>148</v>
      </c>
    </row>
    <row r="22" spans="2:16" ht="30" x14ac:dyDescent="0.25">
      <c r="B22" s="10">
        <v>13</v>
      </c>
      <c r="C22" s="1" t="s">
        <v>5</v>
      </c>
      <c r="D22" s="1">
        <v>527</v>
      </c>
      <c r="E22" s="1">
        <v>494</v>
      </c>
      <c r="F22" s="3">
        <v>13663.641960000001</v>
      </c>
      <c r="G22" s="25">
        <v>-1</v>
      </c>
      <c r="H22" s="26" t="s">
        <v>78</v>
      </c>
      <c r="J22" s="10">
        <v>13</v>
      </c>
      <c r="K22" s="1" t="s">
        <v>18</v>
      </c>
      <c r="L22" s="1">
        <v>253</v>
      </c>
      <c r="M22" s="1">
        <v>241</v>
      </c>
      <c r="N22" s="3">
        <v>4601.0911379999998</v>
      </c>
      <c r="O22" s="25" t="s">
        <v>65</v>
      </c>
      <c r="P22" s="26" t="s">
        <v>149</v>
      </c>
    </row>
    <row r="23" spans="2:16" ht="45" x14ac:dyDescent="0.25">
      <c r="B23" s="11">
        <v>14</v>
      </c>
      <c r="C23" s="2" t="s">
        <v>22</v>
      </c>
      <c r="D23" s="2">
        <v>510</v>
      </c>
      <c r="E23" s="2">
        <v>433</v>
      </c>
      <c r="F23" s="4">
        <v>9296.7381710000009</v>
      </c>
      <c r="G23" s="23" t="s">
        <v>65</v>
      </c>
      <c r="H23" s="24" t="s">
        <v>79</v>
      </c>
      <c r="J23" s="11">
        <v>14</v>
      </c>
      <c r="K23" s="2" t="s">
        <v>19</v>
      </c>
      <c r="L23" s="2">
        <v>181</v>
      </c>
      <c r="M23" s="2">
        <v>163</v>
      </c>
      <c r="N23" s="4">
        <v>1773.614683</v>
      </c>
      <c r="O23" s="23" t="s">
        <v>65</v>
      </c>
      <c r="P23" s="24" t="s">
        <v>150</v>
      </c>
    </row>
    <row r="24" spans="2:16" ht="45" x14ac:dyDescent="0.25">
      <c r="B24" s="10">
        <v>15</v>
      </c>
      <c r="C24" s="1" t="s">
        <v>23</v>
      </c>
      <c r="D24" s="1">
        <v>495</v>
      </c>
      <c r="E24" s="1">
        <v>440</v>
      </c>
      <c r="F24" s="3">
        <v>6620.1719499999999</v>
      </c>
      <c r="G24" s="25" t="s">
        <v>65</v>
      </c>
      <c r="H24" s="26" t="s">
        <v>80</v>
      </c>
      <c r="J24" s="10">
        <v>15</v>
      </c>
      <c r="K24" s="1" t="s">
        <v>59</v>
      </c>
      <c r="L24" s="1">
        <v>168</v>
      </c>
      <c r="M24" s="1">
        <v>150</v>
      </c>
      <c r="N24" s="3">
        <v>2603.327088</v>
      </c>
      <c r="O24" s="25">
        <v>1</v>
      </c>
      <c r="P24" s="26" t="s">
        <v>151</v>
      </c>
    </row>
    <row r="25" spans="2:16" ht="30" x14ac:dyDescent="0.25">
      <c r="B25" s="11">
        <v>16</v>
      </c>
      <c r="C25" s="2" t="s">
        <v>1</v>
      </c>
      <c r="D25" s="2">
        <v>488</v>
      </c>
      <c r="E25" s="2">
        <v>453</v>
      </c>
      <c r="F25" s="4">
        <v>12470.18651</v>
      </c>
      <c r="G25" s="23" t="s">
        <v>65</v>
      </c>
      <c r="H25" s="24" t="s">
        <v>81</v>
      </c>
      <c r="J25" s="11">
        <v>15</v>
      </c>
      <c r="K25" s="2" t="s">
        <v>26</v>
      </c>
      <c r="L25" s="2">
        <v>168</v>
      </c>
      <c r="M25" s="2">
        <v>164</v>
      </c>
      <c r="N25" s="4">
        <v>1631.025885</v>
      </c>
      <c r="O25" s="23">
        <v>2</v>
      </c>
      <c r="P25" s="24" t="s">
        <v>152</v>
      </c>
    </row>
    <row r="26" spans="2:16" ht="30" x14ac:dyDescent="0.25">
      <c r="B26" s="10">
        <v>17</v>
      </c>
      <c r="C26" s="1" t="s">
        <v>0</v>
      </c>
      <c r="D26" s="1">
        <v>481</v>
      </c>
      <c r="E26" s="1">
        <v>441</v>
      </c>
      <c r="F26" s="3">
        <v>13950.29465</v>
      </c>
      <c r="G26" s="25" t="s">
        <v>65</v>
      </c>
      <c r="H26" s="26" t="s">
        <v>82</v>
      </c>
      <c r="J26" s="10">
        <v>17</v>
      </c>
      <c r="K26" s="1" t="s">
        <v>17</v>
      </c>
      <c r="L26" s="1">
        <v>167</v>
      </c>
      <c r="M26" s="1">
        <v>156</v>
      </c>
      <c r="N26" s="3">
        <v>2125.9199800000001</v>
      </c>
      <c r="O26" s="25">
        <v>-2</v>
      </c>
      <c r="P26" s="26" t="s">
        <v>153</v>
      </c>
    </row>
    <row r="27" spans="2:16" ht="30" x14ac:dyDescent="0.25">
      <c r="B27" s="11">
        <v>18</v>
      </c>
      <c r="C27" s="2" t="s">
        <v>24</v>
      </c>
      <c r="D27" s="2">
        <v>463</v>
      </c>
      <c r="E27" s="2">
        <v>424</v>
      </c>
      <c r="F27" s="4">
        <v>12389.714120000001</v>
      </c>
      <c r="G27" s="23" t="s">
        <v>65</v>
      </c>
      <c r="H27" s="24" t="s">
        <v>83</v>
      </c>
      <c r="J27" s="11">
        <v>18</v>
      </c>
      <c r="K27" s="2" t="s">
        <v>24</v>
      </c>
      <c r="L27" s="2">
        <v>150</v>
      </c>
      <c r="M27" s="2">
        <v>146</v>
      </c>
      <c r="N27" s="4">
        <v>2257.2111949999999</v>
      </c>
      <c r="O27" s="23" t="s">
        <v>65</v>
      </c>
      <c r="P27" s="24" t="s">
        <v>154</v>
      </c>
    </row>
    <row r="28" spans="2:16" ht="45" x14ac:dyDescent="0.25">
      <c r="B28" s="10">
        <v>19</v>
      </c>
      <c r="C28" s="1" t="s">
        <v>25</v>
      </c>
      <c r="D28" s="1">
        <v>455</v>
      </c>
      <c r="E28" s="1">
        <v>401</v>
      </c>
      <c r="F28" s="3">
        <v>11079.904060000001</v>
      </c>
      <c r="G28" s="25" t="s">
        <v>65</v>
      </c>
      <c r="H28" s="26" t="s">
        <v>84</v>
      </c>
      <c r="J28" s="10">
        <v>19</v>
      </c>
      <c r="K28" s="1" t="s">
        <v>2</v>
      </c>
      <c r="L28" s="1">
        <v>136</v>
      </c>
      <c r="M28" s="1">
        <v>132</v>
      </c>
      <c r="N28" s="3">
        <v>2886.7264960000002</v>
      </c>
      <c r="O28" s="25" t="s">
        <v>65</v>
      </c>
      <c r="P28" s="26" t="s">
        <v>155</v>
      </c>
    </row>
    <row r="29" spans="2:16" ht="30" x14ac:dyDescent="0.25">
      <c r="B29" s="11">
        <v>20</v>
      </c>
      <c r="C29" s="2" t="s">
        <v>26</v>
      </c>
      <c r="D29" s="2">
        <v>444</v>
      </c>
      <c r="E29" s="2">
        <v>422</v>
      </c>
      <c r="F29" s="4">
        <v>10533.571910000001</v>
      </c>
      <c r="G29" s="23" t="s">
        <v>65</v>
      </c>
      <c r="H29" s="24" t="s">
        <v>85</v>
      </c>
      <c r="J29" s="11">
        <v>20</v>
      </c>
      <c r="K29" s="2" t="s">
        <v>60</v>
      </c>
      <c r="L29" s="2">
        <v>119</v>
      </c>
      <c r="M29" s="2">
        <v>97</v>
      </c>
      <c r="N29" s="4">
        <v>1289.100383</v>
      </c>
      <c r="O29" s="23" t="s">
        <v>65</v>
      </c>
      <c r="P29" s="24" t="s">
        <v>156</v>
      </c>
    </row>
    <row r="30" spans="2:16" ht="45" x14ac:dyDescent="0.25">
      <c r="B30" s="10">
        <v>21</v>
      </c>
      <c r="C30" s="1" t="s">
        <v>27</v>
      </c>
      <c r="D30" s="1">
        <v>433</v>
      </c>
      <c r="E30" s="1">
        <v>339</v>
      </c>
      <c r="F30" s="3">
        <v>10628.1006</v>
      </c>
      <c r="G30" s="25" t="s">
        <v>65</v>
      </c>
      <c r="H30" s="26" t="s">
        <v>86</v>
      </c>
      <c r="J30" s="10">
        <v>21</v>
      </c>
      <c r="K30" s="1" t="s">
        <v>7</v>
      </c>
      <c r="L30" s="1">
        <v>113</v>
      </c>
      <c r="M30" s="1">
        <v>105</v>
      </c>
      <c r="N30" s="3">
        <v>1784.0883940000001</v>
      </c>
      <c r="O30" s="25" t="s">
        <v>65</v>
      </c>
      <c r="P30" s="26" t="s">
        <v>157</v>
      </c>
    </row>
    <row r="31" spans="2:16" ht="45" x14ac:dyDescent="0.25">
      <c r="B31" s="11">
        <v>22</v>
      </c>
      <c r="C31" s="2" t="s">
        <v>28</v>
      </c>
      <c r="D31" s="2">
        <v>414</v>
      </c>
      <c r="E31" s="2">
        <v>386</v>
      </c>
      <c r="F31" s="4">
        <v>7613.9165130000001</v>
      </c>
      <c r="G31" s="23">
        <v>2</v>
      </c>
      <c r="H31" s="24" t="s">
        <v>87</v>
      </c>
      <c r="J31" s="11">
        <v>22</v>
      </c>
      <c r="K31" s="2" t="s">
        <v>25</v>
      </c>
      <c r="L31" s="2">
        <v>112</v>
      </c>
      <c r="M31" s="2">
        <v>101</v>
      </c>
      <c r="N31" s="4">
        <v>2083.6327980000001</v>
      </c>
      <c r="O31" s="23">
        <v>3</v>
      </c>
      <c r="P31" s="24" t="s">
        <v>158</v>
      </c>
    </row>
    <row r="32" spans="2:16" ht="45" x14ac:dyDescent="0.25">
      <c r="B32" s="10">
        <v>22</v>
      </c>
      <c r="C32" s="1" t="s">
        <v>29</v>
      </c>
      <c r="D32" s="1">
        <v>414</v>
      </c>
      <c r="E32" s="1">
        <v>364</v>
      </c>
      <c r="F32" s="3">
        <v>6644.0008639999996</v>
      </c>
      <c r="G32" s="25" t="s">
        <v>65</v>
      </c>
      <c r="H32" s="26" t="s">
        <v>88</v>
      </c>
      <c r="J32" s="10">
        <v>22</v>
      </c>
      <c r="K32" s="1" t="s">
        <v>3</v>
      </c>
      <c r="L32" s="1">
        <v>112</v>
      </c>
      <c r="M32" s="1">
        <v>104</v>
      </c>
      <c r="N32" s="3">
        <v>3767.6702439999999</v>
      </c>
      <c r="O32" s="25">
        <v>-1</v>
      </c>
      <c r="P32" s="26" t="s">
        <v>159</v>
      </c>
    </row>
    <row r="33" spans="2:16" ht="45" x14ac:dyDescent="0.25">
      <c r="B33" s="11">
        <v>22</v>
      </c>
      <c r="C33" s="2" t="s">
        <v>30</v>
      </c>
      <c r="D33" s="2">
        <v>414</v>
      </c>
      <c r="E33" s="2">
        <v>327</v>
      </c>
      <c r="F33" s="4">
        <v>7064.8456310000001</v>
      </c>
      <c r="G33" s="23">
        <v>1</v>
      </c>
      <c r="H33" s="24" t="s">
        <v>89</v>
      </c>
      <c r="J33" s="11">
        <v>24</v>
      </c>
      <c r="K33" s="2" t="s">
        <v>61</v>
      </c>
      <c r="L33" s="2">
        <v>107</v>
      </c>
      <c r="M33" s="2">
        <v>103</v>
      </c>
      <c r="N33" s="4">
        <v>2030.57034</v>
      </c>
      <c r="O33" s="23" t="s">
        <v>65</v>
      </c>
      <c r="P33" s="24" t="s">
        <v>160</v>
      </c>
    </row>
    <row r="34" spans="2:16" ht="45" x14ac:dyDescent="0.25">
      <c r="B34" s="10">
        <v>25</v>
      </c>
      <c r="C34" s="1" t="s">
        <v>3</v>
      </c>
      <c r="D34" s="1">
        <v>392</v>
      </c>
      <c r="E34" s="1">
        <v>355</v>
      </c>
      <c r="F34" s="3">
        <v>8304.8766770000002</v>
      </c>
      <c r="G34" s="25" t="s">
        <v>65</v>
      </c>
      <c r="H34" s="26" t="s">
        <v>90</v>
      </c>
      <c r="J34" s="12">
        <v>25</v>
      </c>
      <c r="K34" s="8" t="s">
        <v>33</v>
      </c>
      <c r="L34" s="8">
        <v>106</v>
      </c>
      <c r="M34" s="8">
        <v>100</v>
      </c>
      <c r="N34" s="9">
        <v>1465.4856319999999</v>
      </c>
      <c r="O34" s="27">
        <v>-2</v>
      </c>
      <c r="P34" s="28" t="s">
        <v>161</v>
      </c>
    </row>
    <row r="35" spans="2:16" ht="45" x14ac:dyDescent="0.25">
      <c r="B35" s="11">
        <v>26</v>
      </c>
      <c r="C35" s="2" t="s">
        <v>31</v>
      </c>
      <c r="D35" s="2">
        <v>375</v>
      </c>
      <c r="E35" s="2">
        <v>357</v>
      </c>
      <c r="F35" s="4">
        <v>7146.2789309999998</v>
      </c>
      <c r="G35" s="23" t="s">
        <v>65</v>
      </c>
      <c r="H35" s="24" t="s">
        <v>91</v>
      </c>
    </row>
    <row r="36" spans="2:16" ht="30" x14ac:dyDescent="0.25">
      <c r="B36" s="10">
        <v>27</v>
      </c>
      <c r="C36" s="1" t="s">
        <v>32</v>
      </c>
      <c r="D36" s="1">
        <v>369</v>
      </c>
      <c r="E36" s="1">
        <v>343</v>
      </c>
      <c r="F36" s="3">
        <v>5977.8114670000004</v>
      </c>
      <c r="G36" s="25" t="s">
        <v>65</v>
      </c>
      <c r="H36" s="26" t="s">
        <v>92</v>
      </c>
    </row>
    <row r="37" spans="2:16" ht="45" x14ac:dyDescent="0.25">
      <c r="B37" s="11">
        <v>28</v>
      </c>
      <c r="C37" s="2" t="s">
        <v>33</v>
      </c>
      <c r="D37" s="2">
        <v>367</v>
      </c>
      <c r="E37" s="2">
        <v>346</v>
      </c>
      <c r="F37" s="4">
        <v>6005.6319540000004</v>
      </c>
      <c r="G37" s="23" t="s">
        <v>65</v>
      </c>
      <c r="H37" s="24" t="s">
        <v>93</v>
      </c>
    </row>
    <row r="38" spans="2:16" ht="30" x14ac:dyDescent="0.25">
      <c r="B38" s="10">
        <v>29</v>
      </c>
      <c r="C38" s="1" t="s">
        <v>34</v>
      </c>
      <c r="D38" s="1">
        <v>359</v>
      </c>
      <c r="E38" s="1">
        <v>333</v>
      </c>
      <c r="F38" s="3">
        <v>7198.9405379999998</v>
      </c>
      <c r="G38" s="25" t="s">
        <v>65</v>
      </c>
      <c r="H38" s="26" t="s">
        <v>94</v>
      </c>
    </row>
    <row r="39" spans="2:16" ht="45" x14ac:dyDescent="0.25">
      <c r="B39" s="11">
        <v>30</v>
      </c>
      <c r="C39" s="2" t="s">
        <v>35</v>
      </c>
      <c r="D39" s="2">
        <v>356</v>
      </c>
      <c r="E39" s="2">
        <v>330</v>
      </c>
      <c r="F39" s="4">
        <v>5040.0456720000002</v>
      </c>
      <c r="G39" s="23">
        <v>1</v>
      </c>
      <c r="H39" s="24" t="s">
        <v>95</v>
      </c>
    </row>
    <row r="40" spans="2:16" ht="30" x14ac:dyDescent="0.25">
      <c r="B40" s="10">
        <v>31</v>
      </c>
      <c r="C40" s="1" t="s">
        <v>36</v>
      </c>
      <c r="D40" s="1">
        <v>355</v>
      </c>
      <c r="E40" s="1">
        <v>332</v>
      </c>
      <c r="F40" s="3">
        <v>8559.0965629999992</v>
      </c>
      <c r="G40" s="25">
        <v>-1</v>
      </c>
      <c r="H40" s="26" t="s">
        <v>96</v>
      </c>
    </row>
    <row r="41" spans="2:16" ht="45" x14ac:dyDescent="0.25">
      <c r="B41" s="11">
        <v>32</v>
      </c>
      <c r="C41" s="2" t="s">
        <v>37</v>
      </c>
      <c r="D41" s="2">
        <v>345</v>
      </c>
      <c r="E41" s="2">
        <v>307</v>
      </c>
      <c r="F41" s="4">
        <v>8436.0204890000005</v>
      </c>
      <c r="G41" s="23" t="s">
        <v>65</v>
      </c>
      <c r="H41" s="24" t="s">
        <v>97</v>
      </c>
    </row>
    <row r="42" spans="2:16" ht="45" x14ac:dyDescent="0.25">
      <c r="B42" s="10">
        <v>33</v>
      </c>
      <c r="C42" s="1" t="s">
        <v>38</v>
      </c>
      <c r="D42" s="1">
        <v>344</v>
      </c>
      <c r="E42" s="1">
        <v>315</v>
      </c>
      <c r="F42" s="3">
        <v>6101.6404140000004</v>
      </c>
      <c r="G42" s="25" t="s">
        <v>65</v>
      </c>
      <c r="H42" s="26" t="s">
        <v>98</v>
      </c>
    </row>
    <row r="43" spans="2:16" ht="30" x14ac:dyDescent="0.25">
      <c r="B43" s="11">
        <v>34</v>
      </c>
      <c r="C43" s="2" t="s">
        <v>39</v>
      </c>
      <c r="D43" s="2">
        <v>333</v>
      </c>
      <c r="E43" s="2">
        <v>294</v>
      </c>
      <c r="F43" s="4">
        <v>5520.1147030000002</v>
      </c>
      <c r="G43" s="23">
        <v>1</v>
      </c>
      <c r="H43" s="24" t="s">
        <v>99</v>
      </c>
    </row>
    <row r="44" spans="2:16" ht="30" x14ac:dyDescent="0.25">
      <c r="B44" s="10">
        <v>35</v>
      </c>
      <c r="C44" s="1" t="s">
        <v>40</v>
      </c>
      <c r="D44" s="1">
        <v>327</v>
      </c>
      <c r="E44" s="1">
        <v>315</v>
      </c>
      <c r="F44" s="3">
        <v>9573.9415009999993</v>
      </c>
      <c r="G44" s="25">
        <v>-1</v>
      </c>
      <c r="H44" s="26" t="s">
        <v>100</v>
      </c>
    </row>
    <row r="45" spans="2:16" ht="30" x14ac:dyDescent="0.25">
      <c r="B45" s="11">
        <v>36</v>
      </c>
      <c r="C45" s="2" t="s">
        <v>41</v>
      </c>
      <c r="D45" s="2">
        <v>325</v>
      </c>
      <c r="E45" s="2">
        <v>286</v>
      </c>
      <c r="F45" s="4">
        <v>5840.8725690000001</v>
      </c>
      <c r="G45" s="23">
        <v>1</v>
      </c>
      <c r="H45" s="24" t="s">
        <v>101</v>
      </c>
    </row>
    <row r="46" spans="2:16" ht="45" x14ac:dyDescent="0.25">
      <c r="B46" s="10">
        <v>37</v>
      </c>
      <c r="C46" s="1" t="s">
        <v>42</v>
      </c>
      <c r="D46" s="1">
        <v>319</v>
      </c>
      <c r="E46" s="1">
        <v>298</v>
      </c>
      <c r="F46" s="3">
        <v>4612.4025350000002</v>
      </c>
      <c r="G46" s="25">
        <v>-1</v>
      </c>
      <c r="H46" s="26" t="s">
        <v>102</v>
      </c>
    </row>
    <row r="47" spans="2:16" ht="45" x14ac:dyDescent="0.25">
      <c r="B47" s="11">
        <v>38</v>
      </c>
      <c r="C47" s="2" t="s">
        <v>43</v>
      </c>
      <c r="D47" s="2">
        <v>289</v>
      </c>
      <c r="E47" s="2">
        <v>279</v>
      </c>
      <c r="F47" s="4">
        <v>5599.2052620000004</v>
      </c>
      <c r="G47" s="23">
        <v>1</v>
      </c>
      <c r="H47" s="24" t="s">
        <v>103</v>
      </c>
    </row>
    <row r="48" spans="2:16" ht="30" x14ac:dyDescent="0.25">
      <c r="B48" s="10">
        <v>39</v>
      </c>
      <c r="C48" s="1" t="s">
        <v>44</v>
      </c>
      <c r="D48" s="1">
        <v>283</v>
      </c>
      <c r="E48" s="1">
        <v>264</v>
      </c>
      <c r="F48" s="3">
        <v>3669.00612</v>
      </c>
      <c r="G48" s="25">
        <v>-1</v>
      </c>
      <c r="H48" s="26" t="s">
        <v>104</v>
      </c>
    </row>
    <row r="49" spans="2:8" ht="45" x14ac:dyDescent="0.25">
      <c r="B49" s="11">
        <v>40</v>
      </c>
      <c r="C49" s="2" t="s">
        <v>45</v>
      </c>
      <c r="D49" s="2">
        <v>274</v>
      </c>
      <c r="E49" s="2">
        <v>256</v>
      </c>
      <c r="F49" s="4">
        <v>8513.3591450000004</v>
      </c>
      <c r="G49" s="23" t="s">
        <v>65</v>
      </c>
      <c r="H49" s="24" t="s">
        <v>105</v>
      </c>
    </row>
    <row r="50" spans="2:8" ht="45" x14ac:dyDescent="0.25">
      <c r="B50" s="10">
        <v>41</v>
      </c>
      <c r="C50" s="1" t="s">
        <v>46</v>
      </c>
      <c r="D50" s="1">
        <v>271</v>
      </c>
      <c r="E50" s="1">
        <v>256</v>
      </c>
      <c r="F50" s="3">
        <v>3678.7934570000002</v>
      </c>
      <c r="G50" s="25">
        <v>1</v>
      </c>
      <c r="H50" s="26" t="s">
        <v>106</v>
      </c>
    </row>
    <row r="51" spans="2:8" ht="30" x14ac:dyDescent="0.25">
      <c r="B51" s="11">
        <v>42</v>
      </c>
      <c r="C51" s="2" t="s">
        <v>47</v>
      </c>
      <c r="D51" s="2">
        <v>269</v>
      </c>
      <c r="E51" s="2">
        <v>257</v>
      </c>
      <c r="F51" s="4">
        <v>4604.2418420000004</v>
      </c>
      <c r="G51" s="23">
        <v>1</v>
      </c>
      <c r="H51" s="24" t="s">
        <v>107</v>
      </c>
    </row>
    <row r="52" spans="2:8" ht="30" x14ac:dyDescent="0.25">
      <c r="B52" s="10">
        <v>43</v>
      </c>
      <c r="C52" s="1" t="s">
        <v>48</v>
      </c>
      <c r="D52" s="1">
        <v>267</v>
      </c>
      <c r="E52" s="1">
        <v>263</v>
      </c>
      <c r="F52" s="3">
        <v>4084.4512869999999</v>
      </c>
      <c r="G52" s="25">
        <v>-2</v>
      </c>
      <c r="H52" s="26" t="s">
        <v>108</v>
      </c>
    </row>
    <row r="53" spans="2:8" ht="45" x14ac:dyDescent="0.25">
      <c r="B53" s="11">
        <v>44</v>
      </c>
      <c r="C53" s="2" t="s">
        <v>49</v>
      </c>
      <c r="D53" s="2">
        <v>262</v>
      </c>
      <c r="E53" s="2">
        <v>251</v>
      </c>
      <c r="F53" s="4">
        <v>4235.1486640000003</v>
      </c>
      <c r="G53" s="23">
        <v>1</v>
      </c>
      <c r="H53" s="24" t="s">
        <v>109</v>
      </c>
    </row>
    <row r="54" spans="2:8" ht="45" x14ac:dyDescent="0.25">
      <c r="B54" s="10">
        <v>45</v>
      </c>
      <c r="C54" s="1" t="s">
        <v>50</v>
      </c>
      <c r="D54" s="1">
        <v>256</v>
      </c>
      <c r="E54" s="1">
        <v>245</v>
      </c>
      <c r="F54" s="3">
        <v>3427.6536580000002</v>
      </c>
      <c r="G54" s="25" t="s">
        <v>65</v>
      </c>
      <c r="H54" s="26" t="s">
        <v>110</v>
      </c>
    </row>
    <row r="55" spans="2:8" ht="30" x14ac:dyDescent="0.25">
      <c r="B55" s="11">
        <v>46</v>
      </c>
      <c r="C55" s="2" t="s">
        <v>51</v>
      </c>
      <c r="D55" s="2">
        <v>251</v>
      </c>
      <c r="E55" s="2">
        <v>228</v>
      </c>
      <c r="F55" s="4">
        <v>4063.6714649999999</v>
      </c>
      <c r="G55" s="23" t="s">
        <v>65</v>
      </c>
      <c r="H55" s="24" t="s">
        <v>111</v>
      </c>
    </row>
    <row r="56" spans="2:8" ht="30" x14ac:dyDescent="0.25">
      <c r="B56" s="10">
        <v>47</v>
      </c>
      <c r="C56" s="1" t="s">
        <v>52</v>
      </c>
      <c r="D56" s="1">
        <v>249</v>
      </c>
      <c r="E56" s="1">
        <v>231</v>
      </c>
      <c r="F56" s="3">
        <v>4407.8367070000004</v>
      </c>
      <c r="G56" s="25" t="s">
        <v>65</v>
      </c>
      <c r="H56" s="26" t="s">
        <v>112</v>
      </c>
    </row>
    <row r="57" spans="2:8" ht="30" x14ac:dyDescent="0.25">
      <c r="B57" s="11">
        <v>48</v>
      </c>
      <c r="C57" s="2" t="s">
        <v>53</v>
      </c>
      <c r="D57" s="2">
        <v>247</v>
      </c>
      <c r="E57" s="2">
        <v>224</v>
      </c>
      <c r="F57" s="4">
        <v>3337.5329369999999</v>
      </c>
      <c r="G57" s="23" t="s">
        <v>65</v>
      </c>
      <c r="H57" s="24" t="s">
        <v>113</v>
      </c>
    </row>
    <row r="58" spans="2:8" ht="30" x14ac:dyDescent="0.25">
      <c r="B58" s="10">
        <v>49</v>
      </c>
      <c r="C58" s="1" t="s">
        <v>54</v>
      </c>
      <c r="D58" s="1">
        <v>240</v>
      </c>
      <c r="E58" s="1">
        <v>214</v>
      </c>
      <c r="F58" s="3">
        <v>3486.899594</v>
      </c>
      <c r="G58" s="25">
        <v>3</v>
      </c>
      <c r="H58" s="26" t="s">
        <v>114</v>
      </c>
    </row>
    <row r="59" spans="2:8" ht="45" x14ac:dyDescent="0.25">
      <c r="B59" s="13">
        <v>50</v>
      </c>
      <c r="C59" s="14" t="s">
        <v>55</v>
      </c>
      <c r="D59" s="14">
        <v>238</v>
      </c>
      <c r="E59" s="14">
        <v>218</v>
      </c>
      <c r="F59" s="15">
        <v>4005.0793090000002</v>
      </c>
      <c r="G59" s="29" t="s">
        <v>65</v>
      </c>
      <c r="H59" s="30" t="s">
        <v>115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P34"/>
  <sheetViews>
    <sheetView showGridLines="0" workbookViewId="0"/>
  </sheetViews>
  <sheetFormatPr defaultColWidth="11" defaultRowHeight="15" x14ac:dyDescent="0.25"/>
  <cols>
    <col min="1" max="1" width="2.453125" customWidth="1"/>
    <col min="3" max="3" width="38.36328125" bestFit="1" customWidth="1"/>
    <col min="4" max="5" width="12.08984375" customWidth="1"/>
    <col min="6" max="6" width="17.36328125" customWidth="1"/>
    <col min="7" max="7" width="12.08984375" customWidth="1"/>
    <col min="8" max="8" width="49.08984375" style="16" customWidth="1"/>
    <col min="11" max="11" width="38.36328125" bestFit="1" customWidth="1"/>
    <col min="12" max="13" width="12.08984375" customWidth="1"/>
    <col min="14" max="14" width="17.36328125" customWidth="1"/>
    <col min="15" max="15" width="12.08984375" customWidth="1"/>
    <col min="16" max="16" width="49.08984375" style="16" customWidth="1"/>
  </cols>
  <sheetData>
    <row r="6" spans="2:16" x14ac:dyDescent="0.25">
      <c r="B6" t="s">
        <v>203</v>
      </c>
    </row>
    <row r="8" spans="2:16" ht="22.8" x14ac:dyDescent="0.4">
      <c r="B8" s="46" t="s">
        <v>200</v>
      </c>
      <c r="J8" s="46" t="s">
        <v>201</v>
      </c>
    </row>
    <row r="9" spans="2:16" ht="36.9" customHeight="1" x14ac:dyDescent="0.25">
      <c r="B9" s="5" t="s">
        <v>9</v>
      </c>
      <c r="C9" s="6" t="s">
        <v>8</v>
      </c>
      <c r="D9" s="6" t="s">
        <v>10</v>
      </c>
      <c r="E9" s="6" t="s">
        <v>11</v>
      </c>
      <c r="F9" s="6" t="s">
        <v>64</v>
      </c>
      <c r="G9" s="6" t="s">
        <v>13</v>
      </c>
      <c r="H9" s="7" t="s">
        <v>12</v>
      </c>
      <c r="J9" s="5" t="s">
        <v>9</v>
      </c>
      <c r="K9" s="6" t="s">
        <v>8</v>
      </c>
      <c r="L9" s="6" t="s">
        <v>10</v>
      </c>
      <c r="M9" s="6" t="s">
        <v>11</v>
      </c>
      <c r="N9" s="6" t="s">
        <v>64</v>
      </c>
      <c r="O9" s="6" t="s">
        <v>13</v>
      </c>
      <c r="P9" s="7" t="s">
        <v>12</v>
      </c>
    </row>
    <row r="10" spans="2:16" ht="30" x14ac:dyDescent="0.25">
      <c r="B10" s="18">
        <v>1</v>
      </c>
      <c r="C10" s="19" t="s">
        <v>14</v>
      </c>
      <c r="D10" s="19">
        <v>182</v>
      </c>
      <c r="E10" s="19">
        <v>172</v>
      </c>
      <c r="F10" s="20">
        <v>2737.658598</v>
      </c>
      <c r="G10" s="21" t="s">
        <v>65</v>
      </c>
      <c r="H10" s="22" t="s">
        <v>162</v>
      </c>
      <c r="J10" s="18">
        <v>1</v>
      </c>
      <c r="K10" s="19" t="s">
        <v>4</v>
      </c>
      <c r="L10" s="19">
        <v>241</v>
      </c>
      <c r="M10" s="19">
        <v>226</v>
      </c>
      <c r="N10" s="20">
        <v>8766.5381190000007</v>
      </c>
      <c r="O10" s="21" t="s">
        <v>65</v>
      </c>
      <c r="P10" s="22" t="s">
        <v>116</v>
      </c>
    </row>
    <row r="11" spans="2:16" ht="45" x14ac:dyDescent="0.25">
      <c r="B11" s="11">
        <v>2</v>
      </c>
      <c r="C11" s="2" t="s">
        <v>4</v>
      </c>
      <c r="D11" s="2">
        <v>133</v>
      </c>
      <c r="E11" s="2">
        <v>128</v>
      </c>
      <c r="F11" s="4">
        <v>3233.3641720000001</v>
      </c>
      <c r="G11" s="23" t="s">
        <v>65</v>
      </c>
      <c r="H11" s="24" t="s">
        <v>163</v>
      </c>
      <c r="J11" s="11">
        <v>2</v>
      </c>
      <c r="K11" s="2" t="s">
        <v>14</v>
      </c>
      <c r="L11" s="2">
        <v>153</v>
      </c>
      <c r="M11" s="2">
        <v>146</v>
      </c>
      <c r="N11" s="4">
        <v>2982.1252789999999</v>
      </c>
      <c r="O11" s="23" t="s">
        <v>65</v>
      </c>
      <c r="P11" s="24" t="s">
        <v>117</v>
      </c>
    </row>
    <row r="12" spans="2:16" ht="45" x14ac:dyDescent="0.25">
      <c r="B12" s="10">
        <v>3</v>
      </c>
      <c r="C12" s="1" t="s">
        <v>15</v>
      </c>
      <c r="D12" s="1">
        <v>128</v>
      </c>
      <c r="E12" s="1">
        <v>128</v>
      </c>
      <c r="F12" s="3">
        <v>1761.4876300000001</v>
      </c>
      <c r="G12" s="25" t="s">
        <v>65</v>
      </c>
      <c r="H12" s="26" t="s">
        <v>164</v>
      </c>
      <c r="J12" s="10">
        <v>3</v>
      </c>
      <c r="K12" s="1" t="s">
        <v>6</v>
      </c>
      <c r="L12" s="1">
        <v>96</v>
      </c>
      <c r="M12" s="1">
        <v>90</v>
      </c>
      <c r="N12" s="3">
        <v>1888.1961859999999</v>
      </c>
      <c r="O12" s="25" t="s">
        <v>65</v>
      </c>
      <c r="P12" s="26" t="s">
        <v>118</v>
      </c>
    </row>
    <row r="13" spans="2:16" ht="30" x14ac:dyDescent="0.25">
      <c r="B13" s="11">
        <v>4</v>
      </c>
      <c r="C13" s="2" t="s">
        <v>6</v>
      </c>
      <c r="D13" s="2">
        <v>123</v>
      </c>
      <c r="E13" s="2">
        <v>120</v>
      </c>
      <c r="F13" s="4">
        <v>1355.6713789999999</v>
      </c>
      <c r="G13" s="23" t="s">
        <v>65</v>
      </c>
      <c r="H13" s="24" t="s">
        <v>165</v>
      </c>
      <c r="J13" s="11">
        <v>4</v>
      </c>
      <c r="K13" s="2" t="s">
        <v>1</v>
      </c>
      <c r="L13" s="2">
        <v>80</v>
      </c>
      <c r="M13" s="2">
        <v>79</v>
      </c>
      <c r="N13" s="4">
        <v>907.09327900000005</v>
      </c>
      <c r="O13" s="23" t="s">
        <v>65</v>
      </c>
      <c r="P13" s="24" t="s">
        <v>122</v>
      </c>
    </row>
    <row r="14" spans="2:16" ht="45" x14ac:dyDescent="0.25">
      <c r="B14" s="10">
        <v>5</v>
      </c>
      <c r="C14" s="1" t="s">
        <v>2</v>
      </c>
      <c r="D14" s="1">
        <v>106</v>
      </c>
      <c r="E14" s="1">
        <v>103</v>
      </c>
      <c r="F14" s="3">
        <v>1468.474146</v>
      </c>
      <c r="G14" s="25" t="s">
        <v>65</v>
      </c>
      <c r="H14" s="26" t="s">
        <v>166</v>
      </c>
      <c r="J14" s="10">
        <v>5</v>
      </c>
      <c r="K14" s="1" t="s">
        <v>16</v>
      </c>
      <c r="L14" s="1">
        <v>77</v>
      </c>
      <c r="M14" s="1">
        <v>76</v>
      </c>
      <c r="N14" s="3">
        <v>921.48841000000004</v>
      </c>
      <c r="O14" s="25" t="s">
        <v>65</v>
      </c>
      <c r="P14" s="26" t="s">
        <v>119</v>
      </c>
    </row>
    <row r="15" spans="2:16" ht="30" x14ac:dyDescent="0.25">
      <c r="B15" s="11">
        <v>6</v>
      </c>
      <c r="C15" s="2" t="s">
        <v>28</v>
      </c>
      <c r="D15" s="2">
        <v>97</v>
      </c>
      <c r="E15" s="2">
        <v>96</v>
      </c>
      <c r="F15" s="4">
        <v>952.82016699999997</v>
      </c>
      <c r="G15" s="23" t="s">
        <v>65</v>
      </c>
      <c r="H15" s="24" t="s">
        <v>167</v>
      </c>
      <c r="J15" s="11">
        <v>6</v>
      </c>
      <c r="K15" s="2" t="s">
        <v>36</v>
      </c>
      <c r="L15" s="2">
        <v>63</v>
      </c>
      <c r="M15" s="2">
        <v>56</v>
      </c>
      <c r="N15" s="4">
        <v>799.113877</v>
      </c>
      <c r="O15" s="23" t="s">
        <v>65</v>
      </c>
      <c r="P15" s="24" t="s">
        <v>120</v>
      </c>
    </row>
    <row r="16" spans="2:16" ht="45" x14ac:dyDescent="0.25">
      <c r="B16" s="10">
        <v>7</v>
      </c>
      <c r="C16" s="1" t="s">
        <v>16</v>
      </c>
      <c r="D16" s="1">
        <v>93</v>
      </c>
      <c r="E16" s="1">
        <v>92</v>
      </c>
      <c r="F16" s="3">
        <v>1913.94488</v>
      </c>
      <c r="G16" s="25" t="s">
        <v>65</v>
      </c>
      <c r="H16" s="26" t="s">
        <v>168</v>
      </c>
      <c r="J16" s="10">
        <v>7</v>
      </c>
      <c r="K16" s="1" t="s">
        <v>56</v>
      </c>
      <c r="L16" s="1">
        <v>50</v>
      </c>
      <c r="M16" s="1">
        <v>50</v>
      </c>
      <c r="N16" s="3">
        <v>669.68867299999999</v>
      </c>
      <c r="O16" s="25" t="s">
        <v>65</v>
      </c>
      <c r="P16" s="26" t="s">
        <v>121</v>
      </c>
    </row>
    <row r="17" spans="2:16" ht="45" x14ac:dyDescent="0.25">
      <c r="B17" s="11">
        <v>8</v>
      </c>
      <c r="C17" s="2" t="s">
        <v>7</v>
      </c>
      <c r="D17" s="2">
        <v>85</v>
      </c>
      <c r="E17" s="2">
        <v>84</v>
      </c>
      <c r="F17" s="4">
        <v>2136.6345000000001</v>
      </c>
      <c r="G17" s="23" t="s">
        <v>65</v>
      </c>
      <c r="H17" s="24" t="s">
        <v>169</v>
      </c>
      <c r="J17" s="11">
        <v>7</v>
      </c>
      <c r="K17" s="2" t="s">
        <v>57</v>
      </c>
      <c r="L17" s="2">
        <v>50</v>
      </c>
      <c r="M17" s="2">
        <v>49</v>
      </c>
      <c r="N17" s="4">
        <v>739.67977599999995</v>
      </c>
      <c r="O17" s="23">
        <v>-1</v>
      </c>
      <c r="P17" s="24" t="s">
        <v>123</v>
      </c>
    </row>
    <row r="18" spans="2:16" ht="30" x14ac:dyDescent="0.25">
      <c r="B18" s="10">
        <v>9</v>
      </c>
      <c r="C18" s="1" t="s">
        <v>17</v>
      </c>
      <c r="D18" s="1">
        <v>84</v>
      </c>
      <c r="E18" s="1">
        <v>77</v>
      </c>
      <c r="F18" s="3">
        <v>849.03844000000004</v>
      </c>
      <c r="G18" s="25" t="s">
        <v>65</v>
      </c>
      <c r="H18" s="26" t="s">
        <v>170</v>
      </c>
      <c r="J18" s="10">
        <v>9</v>
      </c>
      <c r="K18" s="1" t="s">
        <v>15</v>
      </c>
      <c r="L18" s="1">
        <v>39</v>
      </c>
      <c r="M18" s="1">
        <v>37</v>
      </c>
      <c r="N18" s="3">
        <v>616.22318700000005</v>
      </c>
      <c r="O18" s="25" t="s">
        <v>65</v>
      </c>
      <c r="P18" s="26" t="s">
        <v>124</v>
      </c>
    </row>
    <row r="19" spans="2:16" ht="45" x14ac:dyDescent="0.25">
      <c r="B19" s="11">
        <v>10</v>
      </c>
      <c r="C19" s="2" t="s">
        <v>19</v>
      </c>
      <c r="D19" s="2">
        <v>82</v>
      </c>
      <c r="E19" s="2">
        <v>81</v>
      </c>
      <c r="F19" s="4">
        <v>666.25284699999997</v>
      </c>
      <c r="G19" s="23" t="s">
        <v>65</v>
      </c>
      <c r="H19" s="24" t="s">
        <v>171</v>
      </c>
      <c r="J19" s="11">
        <v>10</v>
      </c>
      <c r="K19" s="2" t="s">
        <v>28</v>
      </c>
      <c r="L19" s="2">
        <v>31</v>
      </c>
      <c r="M19" s="2">
        <v>31</v>
      </c>
      <c r="N19" s="4">
        <v>100.70926799999999</v>
      </c>
      <c r="O19" s="23">
        <v>1</v>
      </c>
      <c r="P19" s="24" t="s">
        <v>126</v>
      </c>
    </row>
    <row r="20" spans="2:16" ht="45" x14ac:dyDescent="0.25">
      <c r="B20" s="10">
        <v>11</v>
      </c>
      <c r="C20" s="1" t="s">
        <v>0</v>
      </c>
      <c r="D20" s="1">
        <v>74</v>
      </c>
      <c r="E20" s="1">
        <v>73</v>
      </c>
      <c r="F20" s="3">
        <v>1623.809522</v>
      </c>
      <c r="G20" s="25">
        <v>1</v>
      </c>
      <c r="H20" s="26" t="s">
        <v>172</v>
      </c>
      <c r="J20" s="10">
        <v>11</v>
      </c>
      <c r="K20" s="1" t="s">
        <v>21</v>
      </c>
      <c r="L20" s="1">
        <v>27</v>
      </c>
      <c r="M20" s="1">
        <v>25</v>
      </c>
      <c r="N20" s="3">
        <v>585.67559600000004</v>
      </c>
      <c r="O20" s="25">
        <v>-1</v>
      </c>
      <c r="P20" s="26" t="s">
        <v>125</v>
      </c>
    </row>
    <row r="21" spans="2:16" ht="30" x14ac:dyDescent="0.25">
      <c r="B21" s="11">
        <v>11</v>
      </c>
      <c r="C21" s="2" t="s">
        <v>21</v>
      </c>
      <c r="D21" s="2">
        <v>74</v>
      </c>
      <c r="E21" s="2">
        <v>74</v>
      </c>
      <c r="F21" s="4">
        <v>1239.0027680000001</v>
      </c>
      <c r="G21" s="23">
        <v>-1</v>
      </c>
      <c r="H21" s="24" t="s">
        <v>173</v>
      </c>
      <c r="J21" s="11">
        <v>11</v>
      </c>
      <c r="K21" s="2" t="s">
        <v>17</v>
      </c>
      <c r="L21" s="2">
        <v>27</v>
      </c>
      <c r="M21" s="2">
        <v>25</v>
      </c>
      <c r="N21" s="4">
        <v>243.74413999999999</v>
      </c>
      <c r="O21" s="23">
        <v>1</v>
      </c>
      <c r="P21" s="24" t="s">
        <v>131</v>
      </c>
    </row>
    <row r="22" spans="2:16" ht="45" x14ac:dyDescent="0.25">
      <c r="B22" s="10">
        <v>13</v>
      </c>
      <c r="C22" s="1" t="s">
        <v>1</v>
      </c>
      <c r="D22" s="1">
        <v>68</v>
      </c>
      <c r="E22" s="1">
        <v>67</v>
      </c>
      <c r="F22" s="3">
        <v>694.04837399999997</v>
      </c>
      <c r="G22" s="25" t="s">
        <v>65</v>
      </c>
      <c r="H22" s="26" t="s">
        <v>174</v>
      </c>
      <c r="J22" s="10">
        <v>11</v>
      </c>
      <c r="K22" s="1" t="s">
        <v>58</v>
      </c>
      <c r="L22" s="1">
        <v>27</v>
      </c>
      <c r="M22" s="1">
        <v>26</v>
      </c>
      <c r="N22" s="3">
        <v>259.94544389999999</v>
      </c>
      <c r="O22" s="25">
        <v>-1</v>
      </c>
      <c r="P22" s="26" t="s">
        <v>127</v>
      </c>
    </row>
    <row r="23" spans="2:16" ht="45" x14ac:dyDescent="0.25">
      <c r="B23" s="11">
        <v>14</v>
      </c>
      <c r="C23" s="2" t="s">
        <v>5</v>
      </c>
      <c r="D23" s="2">
        <v>67</v>
      </c>
      <c r="E23" s="2">
        <v>64</v>
      </c>
      <c r="F23" s="4">
        <v>781.52191700000003</v>
      </c>
      <c r="G23" s="23" t="s">
        <v>65</v>
      </c>
      <c r="H23" s="24" t="s">
        <v>175</v>
      </c>
      <c r="J23" s="11">
        <v>14</v>
      </c>
      <c r="K23" s="2" t="s">
        <v>60</v>
      </c>
      <c r="L23" s="2">
        <v>17</v>
      </c>
      <c r="M23" s="2">
        <v>16</v>
      </c>
      <c r="N23" s="4">
        <v>199.41600199999999</v>
      </c>
      <c r="O23" s="23" t="s">
        <v>65</v>
      </c>
      <c r="P23" s="24" t="s">
        <v>134</v>
      </c>
    </row>
    <row r="24" spans="2:16" ht="45" x14ac:dyDescent="0.25">
      <c r="B24" s="10">
        <v>15</v>
      </c>
      <c r="C24" s="1" t="s">
        <v>24</v>
      </c>
      <c r="D24" s="1">
        <v>61</v>
      </c>
      <c r="E24" s="1">
        <v>59</v>
      </c>
      <c r="F24" s="3">
        <v>959.72889299999997</v>
      </c>
      <c r="G24" s="25" t="s">
        <v>65</v>
      </c>
      <c r="H24" s="26" t="s">
        <v>176</v>
      </c>
      <c r="J24" s="10">
        <v>14</v>
      </c>
      <c r="K24" s="1" t="s">
        <v>19</v>
      </c>
      <c r="L24" s="1">
        <v>17</v>
      </c>
      <c r="M24" s="1">
        <v>17</v>
      </c>
      <c r="N24" s="3">
        <v>130.52000000000001</v>
      </c>
      <c r="O24" s="25">
        <v>1</v>
      </c>
      <c r="P24" s="26" t="s">
        <v>128</v>
      </c>
    </row>
    <row r="25" spans="2:16" ht="45" x14ac:dyDescent="0.25">
      <c r="B25" s="11">
        <v>16</v>
      </c>
      <c r="C25" s="2" t="s">
        <v>36</v>
      </c>
      <c r="D25" s="2">
        <v>57</v>
      </c>
      <c r="E25" s="2">
        <v>56</v>
      </c>
      <c r="F25" s="4">
        <v>1123.504205</v>
      </c>
      <c r="G25" s="23" t="s">
        <v>65</v>
      </c>
      <c r="H25" s="24" t="s">
        <v>177</v>
      </c>
      <c r="J25" s="11">
        <v>16</v>
      </c>
      <c r="K25" s="2" t="s">
        <v>61</v>
      </c>
      <c r="L25" s="2">
        <v>15</v>
      </c>
      <c r="M25" s="2">
        <v>15</v>
      </c>
      <c r="N25" s="4">
        <v>90.453550000000007</v>
      </c>
      <c r="O25" s="23">
        <v>-1</v>
      </c>
      <c r="P25" s="24" t="s">
        <v>136</v>
      </c>
    </row>
    <row r="26" spans="2:16" ht="45" x14ac:dyDescent="0.25">
      <c r="B26" s="10">
        <v>17</v>
      </c>
      <c r="C26" s="1" t="s">
        <v>34</v>
      </c>
      <c r="D26" s="1">
        <v>54</v>
      </c>
      <c r="E26" s="1">
        <v>54</v>
      </c>
      <c r="F26" s="3">
        <v>748.18244100000004</v>
      </c>
      <c r="G26" s="25" t="s">
        <v>65</v>
      </c>
      <c r="H26" s="26" t="s">
        <v>178</v>
      </c>
      <c r="J26" s="10">
        <v>16</v>
      </c>
      <c r="K26" s="1" t="s">
        <v>24</v>
      </c>
      <c r="L26" s="1">
        <v>15</v>
      </c>
      <c r="M26" s="1">
        <v>15</v>
      </c>
      <c r="N26" s="3">
        <v>220.50729000000001</v>
      </c>
      <c r="O26" s="25" t="s">
        <v>65</v>
      </c>
      <c r="P26" s="26" t="s">
        <v>132</v>
      </c>
    </row>
    <row r="27" spans="2:16" ht="30" x14ac:dyDescent="0.25">
      <c r="B27" s="11">
        <v>18</v>
      </c>
      <c r="C27" s="2" t="s">
        <v>26</v>
      </c>
      <c r="D27" s="2">
        <v>51</v>
      </c>
      <c r="E27" s="2">
        <v>50</v>
      </c>
      <c r="F27" s="4">
        <v>703.53693999999996</v>
      </c>
      <c r="G27" s="23">
        <v>2</v>
      </c>
      <c r="H27" s="24" t="s">
        <v>179</v>
      </c>
      <c r="J27" s="11">
        <v>18</v>
      </c>
      <c r="K27" s="2" t="s">
        <v>59</v>
      </c>
      <c r="L27" s="2">
        <v>13</v>
      </c>
      <c r="M27" s="2">
        <v>13</v>
      </c>
      <c r="N27" s="4">
        <v>331.55682000000002</v>
      </c>
      <c r="O27" s="23">
        <v>4</v>
      </c>
      <c r="P27" s="24" t="s">
        <v>129</v>
      </c>
    </row>
    <row r="28" spans="2:16" ht="45" x14ac:dyDescent="0.25">
      <c r="B28" s="10">
        <v>19</v>
      </c>
      <c r="C28" s="1" t="s">
        <v>20</v>
      </c>
      <c r="D28" s="1">
        <v>50</v>
      </c>
      <c r="E28" s="1">
        <v>50</v>
      </c>
      <c r="F28" s="3">
        <v>611.19480999999996</v>
      </c>
      <c r="G28" s="25">
        <v>-1</v>
      </c>
      <c r="H28" s="26" t="s">
        <v>180</v>
      </c>
      <c r="J28" s="10">
        <v>18</v>
      </c>
      <c r="K28" s="1" t="s">
        <v>7</v>
      </c>
      <c r="L28" s="1">
        <v>13</v>
      </c>
      <c r="M28" s="1">
        <v>13</v>
      </c>
      <c r="N28" s="3">
        <v>83.927612999999994</v>
      </c>
      <c r="O28" s="25">
        <v>1</v>
      </c>
      <c r="P28" s="26" t="s">
        <v>135</v>
      </c>
    </row>
    <row r="29" spans="2:16" ht="30" x14ac:dyDescent="0.25">
      <c r="B29" s="11">
        <v>20</v>
      </c>
      <c r="C29" s="2" t="s">
        <v>29</v>
      </c>
      <c r="D29" s="2">
        <v>48</v>
      </c>
      <c r="E29" s="2">
        <v>46</v>
      </c>
      <c r="F29" s="4">
        <v>572.55740200000002</v>
      </c>
      <c r="G29" s="23">
        <v>-1</v>
      </c>
      <c r="H29" s="24" t="s">
        <v>181</v>
      </c>
      <c r="J29" s="11">
        <v>20</v>
      </c>
      <c r="K29" s="2" t="s">
        <v>2</v>
      </c>
      <c r="L29" s="2">
        <v>12</v>
      </c>
      <c r="M29" s="2">
        <v>12</v>
      </c>
      <c r="N29" s="4">
        <v>91.336793999999998</v>
      </c>
      <c r="O29" s="23">
        <v>-2</v>
      </c>
      <c r="P29" s="24" t="s">
        <v>133</v>
      </c>
    </row>
    <row r="30" spans="2:16" ht="30" x14ac:dyDescent="0.25">
      <c r="B30" s="10">
        <v>21</v>
      </c>
      <c r="C30" s="1" t="s">
        <v>23</v>
      </c>
      <c r="D30" s="1">
        <v>46</v>
      </c>
      <c r="E30" s="1">
        <v>44</v>
      </c>
      <c r="F30" s="3">
        <v>280.39405699999998</v>
      </c>
      <c r="G30" s="25">
        <v>1</v>
      </c>
      <c r="H30" s="26" t="s">
        <v>182</v>
      </c>
      <c r="J30" s="10">
        <v>20</v>
      </c>
      <c r="K30" s="1" t="s">
        <v>29</v>
      </c>
      <c r="L30" s="1">
        <v>12</v>
      </c>
      <c r="M30" s="1">
        <v>10</v>
      </c>
      <c r="N30" s="3">
        <v>55.195495000000001</v>
      </c>
      <c r="O30" s="25">
        <v>-1</v>
      </c>
      <c r="P30" s="26" t="s">
        <v>187</v>
      </c>
    </row>
    <row r="31" spans="2:16" ht="45" x14ac:dyDescent="0.25">
      <c r="B31" s="11">
        <v>22</v>
      </c>
      <c r="C31" s="2" t="s">
        <v>31</v>
      </c>
      <c r="D31" s="2">
        <v>45</v>
      </c>
      <c r="E31" s="2">
        <v>43</v>
      </c>
      <c r="F31" s="4">
        <v>580.76645599999995</v>
      </c>
      <c r="G31" s="23">
        <v>2</v>
      </c>
      <c r="H31" s="24" t="s">
        <v>183</v>
      </c>
      <c r="J31" s="11">
        <v>20</v>
      </c>
      <c r="K31" s="2" t="s">
        <v>62</v>
      </c>
      <c r="L31" s="2">
        <v>12</v>
      </c>
      <c r="M31" s="2">
        <v>12</v>
      </c>
      <c r="N31" s="4">
        <v>117.10039999999999</v>
      </c>
      <c r="O31" s="23">
        <v>2</v>
      </c>
      <c r="P31" s="24" t="s">
        <v>188</v>
      </c>
    </row>
    <row r="32" spans="2:16" ht="45" x14ac:dyDescent="0.25">
      <c r="B32" s="10">
        <v>22</v>
      </c>
      <c r="C32" s="1" t="s">
        <v>40</v>
      </c>
      <c r="D32" s="1">
        <v>45</v>
      </c>
      <c r="E32" s="1">
        <v>45</v>
      </c>
      <c r="F32" s="3">
        <v>509.10797700000001</v>
      </c>
      <c r="G32" s="25">
        <v>2</v>
      </c>
      <c r="H32" s="26" t="s">
        <v>184</v>
      </c>
      <c r="J32" s="10">
        <v>23</v>
      </c>
      <c r="K32" s="1" t="s">
        <v>43</v>
      </c>
      <c r="L32" s="1">
        <v>11</v>
      </c>
      <c r="M32" s="1">
        <v>11</v>
      </c>
      <c r="N32" s="3">
        <v>14.293380000000001</v>
      </c>
      <c r="O32" s="25" t="s">
        <v>65</v>
      </c>
      <c r="P32" s="26" t="s">
        <v>189</v>
      </c>
    </row>
    <row r="33" spans="2:16" ht="30" x14ac:dyDescent="0.25">
      <c r="B33" s="11">
        <v>22</v>
      </c>
      <c r="C33" s="2" t="s">
        <v>32</v>
      </c>
      <c r="D33" s="2">
        <v>45</v>
      </c>
      <c r="E33" s="2">
        <v>44</v>
      </c>
      <c r="F33" s="4">
        <v>202.605446</v>
      </c>
      <c r="G33" s="23">
        <v>3</v>
      </c>
      <c r="H33" s="24" t="s">
        <v>185</v>
      </c>
      <c r="J33" s="11">
        <v>23</v>
      </c>
      <c r="K33" s="2" t="s">
        <v>63</v>
      </c>
      <c r="L33" s="2">
        <v>11</v>
      </c>
      <c r="M33" s="2">
        <v>11</v>
      </c>
      <c r="N33" s="4">
        <v>16.142502</v>
      </c>
      <c r="O33" s="23" t="s">
        <v>65</v>
      </c>
      <c r="P33" s="24" t="s">
        <v>190</v>
      </c>
    </row>
    <row r="34" spans="2:16" ht="30" x14ac:dyDescent="0.25">
      <c r="B34" s="12">
        <v>22</v>
      </c>
      <c r="C34" s="8" t="s">
        <v>3</v>
      </c>
      <c r="D34" s="8">
        <v>45</v>
      </c>
      <c r="E34" s="8">
        <v>45</v>
      </c>
      <c r="F34" s="9">
        <v>484.45087999999998</v>
      </c>
      <c r="G34" s="27" t="s">
        <v>65</v>
      </c>
      <c r="H34" s="28" t="s">
        <v>186</v>
      </c>
      <c r="J34" s="12">
        <v>23</v>
      </c>
      <c r="K34" s="8" t="s">
        <v>26</v>
      </c>
      <c r="L34" s="8">
        <v>11</v>
      </c>
      <c r="M34" s="8">
        <v>11</v>
      </c>
      <c r="N34" s="9">
        <v>63.38785</v>
      </c>
      <c r="O34" s="27">
        <v>2</v>
      </c>
      <c r="P34" s="28" t="s">
        <v>130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AF37"/>
  <sheetViews>
    <sheetView showGridLines="0" workbookViewId="0"/>
  </sheetViews>
  <sheetFormatPr defaultColWidth="11" defaultRowHeight="15" x14ac:dyDescent="0.25"/>
  <cols>
    <col min="1" max="1" width="2.453125" customWidth="1"/>
    <col min="2" max="2" width="13.6328125" bestFit="1" customWidth="1"/>
    <col min="3" max="16" width="8.36328125" customWidth="1"/>
    <col min="17" max="17" width="2.453125" customWidth="1"/>
    <col min="18" max="18" width="13.6328125" bestFit="1" customWidth="1"/>
    <col min="19" max="32" width="8.453125" customWidth="1"/>
  </cols>
  <sheetData>
    <row r="6" spans="2:32" x14ac:dyDescent="0.25">
      <c r="B6" t="s">
        <v>203</v>
      </c>
    </row>
    <row r="8" spans="2:32" x14ac:dyDescent="0.25">
      <c r="C8" t="s">
        <v>194</v>
      </c>
      <c r="S8" t="s">
        <v>195</v>
      </c>
    </row>
    <row r="9" spans="2:32" x14ac:dyDescent="0.25">
      <c r="C9" s="31">
        <v>2006</v>
      </c>
      <c r="D9" s="32">
        <v>2007</v>
      </c>
      <c r="E9" s="32">
        <v>2008</v>
      </c>
      <c r="F9" s="32">
        <v>2009</v>
      </c>
      <c r="G9" s="32">
        <v>2010</v>
      </c>
      <c r="H9" s="32">
        <v>2011</v>
      </c>
      <c r="I9" s="32">
        <v>2012</v>
      </c>
      <c r="J9" s="32">
        <v>2013</v>
      </c>
      <c r="K9" s="32">
        <v>2014</v>
      </c>
      <c r="L9" s="32">
        <v>2015</v>
      </c>
      <c r="M9" s="32">
        <v>2016</v>
      </c>
      <c r="N9" s="32">
        <v>2017</v>
      </c>
      <c r="O9" s="32">
        <v>2018</v>
      </c>
      <c r="P9" s="40" t="s">
        <v>193</v>
      </c>
      <c r="S9" s="31">
        <v>2006</v>
      </c>
      <c r="T9" s="32">
        <v>2007</v>
      </c>
      <c r="U9" s="32">
        <v>2008</v>
      </c>
      <c r="V9" s="32">
        <v>2009</v>
      </c>
      <c r="W9" s="32">
        <v>2010</v>
      </c>
      <c r="X9" s="32">
        <v>2011</v>
      </c>
      <c r="Y9" s="32">
        <v>2012</v>
      </c>
      <c r="Z9" s="32">
        <v>2013</v>
      </c>
      <c r="AA9" s="32">
        <v>2014</v>
      </c>
      <c r="AB9" s="32">
        <v>2015</v>
      </c>
      <c r="AC9" s="32">
        <v>2016</v>
      </c>
      <c r="AD9" s="32">
        <v>2017</v>
      </c>
      <c r="AE9" s="32">
        <v>2018</v>
      </c>
      <c r="AF9" s="40" t="s">
        <v>193</v>
      </c>
    </row>
    <row r="10" spans="2:32" x14ac:dyDescent="0.25">
      <c r="B10" s="31" t="s">
        <v>191</v>
      </c>
      <c r="C10" s="36">
        <v>1343</v>
      </c>
      <c r="D10" s="37">
        <v>1876</v>
      </c>
      <c r="E10" s="37">
        <v>2113</v>
      </c>
      <c r="F10" s="37">
        <v>2092</v>
      </c>
      <c r="G10" s="37">
        <v>2946</v>
      </c>
      <c r="H10" s="37">
        <v>4720</v>
      </c>
      <c r="I10" s="37">
        <v>6685</v>
      </c>
      <c r="J10" s="37">
        <v>8408</v>
      </c>
      <c r="K10" s="37">
        <v>9123</v>
      </c>
      <c r="L10" s="37">
        <v>8791</v>
      </c>
      <c r="M10" s="37">
        <v>6124</v>
      </c>
      <c r="N10" s="37">
        <v>3582</v>
      </c>
      <c r="O10" s="37">
        <v>2865</v>
      </c>
      <c r="P10" s="38">
        <v>1369</v>
      </c>
      <c r="R10" s="31" t="s">
        <v>191</v>
      </c>
      <c r="S10" s="41">
        <v>41.358577206200088</v>
      </c>
      <c r="T10" s="17">
        <v>73.342394667800036</v>
      </c>
      <c r="U10" s="17">
        <v>59.703169455040019</v>
      </c>
      <c r="V10" s="17">
        <v>68.905990505790086</v>
      </c>
      <c r="W10" s="17">
        <v>94.161344811280387</v>
      </c>
      <c r="X10" s="17">
        <v>122.37764779309056</v>
      </c>
      <c r="Y10" s="17">
        <v>189.84990108332906</v>
      </c>
      <c r="Z10" s="17">
        <v>140.15286193782285</v>
      </c>
      <c r="AA10" s="17">
        <v>131.86183223863159</v>
      </c>
      <c r="AB10" s="17">
        <v>145.0340336908676</v>
      </c>
      <c r="AC10" s="17">
        <v>94.348669967353842</v>
      </c>
      <c r="AD10" s="17">
        <v>46.763689713199753</v>
      </c>
      <c r="AE10" s="17">
        <v>24.683247701099965</v>
      </c>
      <c r="AF10" s="42">
        <v>6.7292126606000053</v>
      </c>
    </row>
    <row r="11" spans="2:32" x14ac:dyDescent="0.25">
      <c r="B11" s="39" t="s">
        <v>192</v>
      </c>
      <c r="C11" s="33">
        <v>121</v>
      </c>
      <c r="D11" s="34">
        <v>217</v>
      </c>
      <c r="E11" s="34">
        <v>192</v>
      </c>
      <c r="F11" s="34">
        <v>192</v>
      </c>
      <c r="G11" s="34">
        <v>264</v>
      </c>
      <c r="H11" s="34">
        <v>404</v>
      </c>
      <c r="I11" s="34">
        <v>491</v>
      </c>
      <c r="J11" s="34">
        <v>542</v>
      </c>
      <c r="K11" s="34">
        <v>611</v>
      </c>
      <c r="L11" s="34">
        <v>561</v>
      </c>
      <c r="M11" s="34">
        <v>401</v>
      </c>
      <c r="N11" s="34">
        <v>301</v>
      </c>
      <c r="O11" s="34">
        <v>237</v>
      </c>
      <c r="P11" s="35">
        <v>143</v>
      </c>
      <c r="R11" s="39" t="s">
        <v>192</v>
      </c>
      <c r="S11" s="43">
        <v>4.771039980999995</v>
      </c>
      <c r="T11" s="44">
        <v>10.271048362000002</v>
      </c>
      <c r="U11" s="44">
        <v>5.8306832499999945</v>
      </c>
      <c r="V11" s="44">
        <v>13.506458418999996</v>
      </c>
      <c r="W11" s="44">
        <v>10.764987087999989</v>
      </c>
      <c r="X11" s="44">
        <v>16.868520374000013</v>
      </c>
      <c r="Y11" s="44">
        <v>16.342547621000005</v>
      </c>
      <c r="Z11" s="44">
        <v>11.319353076800008</v>
      </c>
      <c r="AA11" s="44">
        <v>13.404183178999993</v>
      </c>
      <c r="AB11" s="44">
        <v>13.858517543000014</v>
      </c>
      <c r="AC11" s="44">
        <v>7.5119905510000073</v>
      </c>
      <c r="AD11" s="44">
        <v>5.5573230770000084</v>
      </c>
      <c r="AE11" s="44">
        <v>4.1162456355999995</v>
      </c>
      <c r="AF11" s="45">
        <v>1.3135573819999991</v>
      </c>
    </row>
    <row r="12" spans="2:32" x14ac:dyDescent="0.25">
      <c r="B12" t="s">
        <v>202</v>
      </c>
      <c r="R12" t="s">
        <v>202</v>
      </c>
    </row>
    <row r="33" spans="2:32" x14ac:dyDescent="0.25">
      <c r="C33" t="s">
        <v>196</v>
      </c>
      <c r="S33" t="s">
        <v>197</v>
      </c>
    </row>
    <row r="34" spans="2:32" x14ac:dyDescent="0.25">
      <c r="C34" s="31">
        <v>2006</v>
      </c>
      <c r="D34" s="32">
        <v>2007</v>
      </c>
      <c r="E34" s="32">
        <v>2008</v>
      </c>
      <c r="F34" s="32">
        <v>2009</v>
      </c>
      <c r="G34" s="32">
        <v>2010</v>
      </c>
      <c r="H34" s="32">
        <v>2011</v>
      </c>
      <c r="I34" s="32">
        <v>2012</v>
      </c>
      <c r="J34" s="32">
        <v>2013</v>
      </c>
      <c r="K34" s="32">
        <v>2014</v>
      </c>
      <c r="L34" s="32">
        <v>2015</v>
      </c>
      <c r="M34" s="32">
        <v>2016</v>
      </c>
      <c r="N34" s="32">
        <v>2017</v>
      </c>
      <c r="O34" s="32">
        <v>2018</v>
      </c>
      <c r="P34" s="40" t="s">
        <v>193</v>
      </c>
      <c r="S34" s="31">
        <v>2006</v>
      </c>
      <c r="T34" s="32">
        <v>2007</v>
      </c>
      <c r="U34" s="32">
        <v>2008</v>
      </c>
      <c r="V34" s="32">
        <v>2009</v>
      </c>
      <c r="W34" s="32">
        <v>2010</v>
      </c>
      <c r="X34" s="32">
        <v>2011</v>
      </c>
      <c r="Y34" s="32">
        <v>2012</v>
      </c>
      <c r="Z34" s="32">
        <v>2013</v>
      </c>
      <c r="AA34" s="32">
        <v>2014</v>
      </c>
      <c r="AB34" s="32">
        <v>2015</v>
      </c>
      <c r="AC34" s="32">
        <v>2016</v>
      </c>
      <c r="AD34" s="32">
        <v>2017</v>
      </c>
      <c r="AE34" s="32">
        <v>2018</v>
      </c>
      <c r="AF34" s="40" t="s">
        <v>193</v>
      </c>
    </row>
    <row r="35" spans="2:32" x14ac:dyDescent="0.25">
      <c r="B35" s="31" t="s">
        <v>191</v>
      </c>
      <c r="C35" s="36">
        <v>347</v>
      </c>
      <c r="D35" s="37">
        <v>495</v>
      </c>
      <c r="E35" s="37">
        <v>574</v>
      </c>
      <c r="F35" s="37">
        <v>560</v>
      </c>
      <c r="G35" s="37">
        <v>737</v>
      </c>
      <c r="H35" s="37">
        <v>1133</v>
      </c>
      <c r="I35" s="37">
        <v>1432</v>
      </c>
      <c r="J35" s="37">
        <v>1727</v>
      </c>
      <c r="K35" s="37">
        <v>1837</v>
      </c>
      <c r="L35" s="37">
        <v>1901</v>
      </c>
      <c r="M35" s="37">
        <v>1529</v>
      </c>
      <c r="N35" s="37">
        <v>1033</v>
      </c>
      <c r="O35" s="37">
        <v>847</v>
      </c>
      <c r="P35" s="38">
        <v>370</v>
      </c>
      <c r="R35" s="31" t="s">
        <v>191</v>
      </c>
      <c r="S35" s="41">
        <v>9.4570972967000042</v>
      </c>
      <c r="T35" s="17">
        <v>17.3310152225</v>
      </c>
      <c r="U35" s="17">
        <v>14.568364993449984</v>
      </c>
      <c r="V35" s="17">
        <v>11.859830829999982</v>
      </c>
      <c r="W35" s="17">
        <v>15.701609078600008</v>
      </c>
      <c r="X35" s="17">
        <v>24.642374269599987</v>
      </c>
      <c r="Y35" s="17">
        <v>27.150711946700056</v>
      </c>
      <c r="Z35" s="17">
        <v>28.640413850200041</v>
      </c>
      <c r="AA35" s="17">
        <v>23.067825970977964</v>
      </c>
      <c r="AB35" s="17">
        <v>23.695803584328001</v>
      </c>
      <c r="AC35" s="17">
        <v>23.95580293657606</v>
      </c>
      <c r="AD35" s="17">
        <v>10.693459023100001</v>
      </c>
      <c r="AE35" s="17">
        <v>6.0167457721000011</v>
      </c>
      <c r="AF35" s="42">
        <v>2.198720344599999</v>
      </c>
    </row>
    <row r="36" spans="2:32" x14ac:dyDescent="0.25">
      <c r="B36" s="39" t="s">
        <v>192</v>
      </c>
      <c r="C36" s="33">
        <v>92</v>
      </c>
      <c r="D36" s="34">
        <v>123</v>
      </c>
      <c r="E36" s="34">
        <v>111</v>
      </c>
      <c r="F36" s="34">
        <v>97</v>
      </c>
      <c r="G36" s="34">
        <v>169</v>
      </c>
      <c r="H36" s="34">
        <v>248</v>
      </c>
      <c r="I36" s="34">
        <v>307</v>
      </c>
      <c r="J36" s="34">
        <v>336</v>
      </c>
      <c r="K36" s="34">
        <v>314</v>
      </c>
      <c r="L36" s="34">
        <v>344</v>
      </c>
      <c r="M36" s="34">
        <v>239</v>
      </c>
      <c r="N36" s="34">
        <v>200</v>
      </c>
      <c r="O36" s="34">
        <v>174</v>
      </c>
      <c r="P36" s="35">
        <v>82</v>
      </c>
      <c r="R36" s="39" t="s">
        <v>192</v>
      </c>
      <c r="S36" s="43">
        <v>4.716628630999999</v>
      </c>
      <c r="T36" s="44">
        <v>5.330216963999999</v>
      </c>
      <c r="U36" s="44">
        <v>3.8705699149999999</v>
      </c>
      <c r="V36" s="44">
        <v>4.1885991349999996</v>
      </c>
      <c r="W36" s="44">
        <v>5.7672776562899992</v>
      </c>
      <c r="X36" s="44">
        <v>10.488631775000004</v>
      </c>
      <c r="Y36" s="44">
        <v>11.219106423000005</v>
      </c>
      <c r="Z36" s="44">
        <v>9.0458567050000021</v>
      </c>
      <c r="AA36" s="44">
        <v>10.342383919200012</v>
      </c>
      <c r="AB36" s="44">
        <v>11.742018180000015</v>
      </c>
      <c r="AC36" s="44">
        <v>16.077585039000013</v>
      </c>
      <c r="AD36" s="44">
        <v>2.0781883180000005</v>
      </c>
      <c r="AE36" s="44">
        <v>1.5078952439999995</v>
      </c>
      <c r="AF36" s="45">
        <v>0.57290398500000006</v>
      </c>
    </row>
    <row r="37" spans="2:32" x14ac:dyDescent="0.25">
      <c r="B37" t="s">
        <v>202</v>
      </c>
      <c r="R37" t="s">
        <v>202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Undergrad &amp; MBA</vt:lpstr>
      <vt:lpstr>Female Founders</vt:lpstr>
      <vt:lpstr>Ivy League Stats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White</dc:creator>
  <cp:lastModifiedBy>pc</cp:lastModifiedBy>
  <dcterms:created xsi:type="dcterms:W3CDTF">2019-09-06T18:06:44Z</dcterms:created>
  <dcterms:modified xsi:type="dcterms:W3CDTF">2019-09-10T06:06:14Z</dcterms:modified>
</cp:coreProperties>
</file>